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.kazemi\Desktop\1401\"/>
    </mc:Choice>
  </mc:AlternateContent>
  <bookViews>
    <workbookView xWindow="0" yWindow="0" windowWidth="21600" windowHeight="9735"/>
  </bookViews>
  <sheets>
    <sheet name="پیوندک" sheetId="1" r:id="rId1"/>
  </sheets>
  <definedNames>
    <definedName name="_xlnm.Print_Area" localSheetId="0">پیوندک!$A$1:$F$259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1" l="1"/>
  <c r="F135" i="1" l="1"/>
  <c r="F114" i="1" l="1"/>
  <c r="F258" i="1" l="1"/>
  <c r="F81" i="1"/>
  <c r="F230" i="1" l="1"/>
</calcChain>
</file>

<file path=xl/sharedStrings.xml><?xml version="1.0" encoding="utf-8"?>
<sst xmlns="http://schemas.openxmlformats.org/spreadsheetml/2006/main" count="309" uniqueCount="276">
  <si>
    <t>ردیف</t>
  </si>
  <si>
    <t xml:space="preserve">استان </t>
  </si>
  <si>
    <t xml:space="preserve">شرکت </t>
  </si>
  <si>
    <t>محصول</t>
  </si>
  <si>
    <t xml:space="preserve">رقم </t>
  </si>
  <si>
    <t>تعداد پیوندک(چشمه)</t>
  </si>
  <si>
    <t xml:space="preserve">اصفهان </t>
  </si>
  <si>
    <t xml:space="preserve">شرکت فجراصفهان </t>
  </si>
  <si>
    <t>سیب</t>
  </si>
  <si>
    <t>گلدن دلیشز</t>
  </si>
  <si>
    <t>فوجی</t>
  </si>
  <si>
    <t>گرانی اسمیت</t>
  </si>
  <si>
    <t>آنورکا</t>
  </si>
  <si>
    <t>برابرن</t>
  </si>
  <si>
    <t>گلستر 69</t>
  </si>
  <si>
    <t>جوناگلد</t>
  </si>
  <si>
    <t>ارلی استایمن</t>
  </si>
  <si>
    <t>ازارک گلد</t>
  </si>
  <si>
    <t>رنتا بیانکا</t>
  </si>
  <si>
    <t>رم بیوتی</t>
  </si>
  <si>
    <t>امپیر</t>
  </si>
  <si>
    <t>امپراتور رز</t>
  </si>
  <si>
    <t>گلابی</t>
  </si>
  <si>
    <t>اسپادونا</t>
  </si>
  <si>
    <t>ویلیام</t>
  </si>
  <si>
    <t>ویلیام کلون B</t>
  </si>
  <si>
    <t>کوشیا</t>
  </si>
  <si>
    <t>ابت فتل</t>
  </si>
  <si>
    <t>بلادی جونو</t>
  </si>
  <si>
    <t>کوشیا پرکاک</t>
  </si>
  <si>
    <t>دکانا</t>
  </si>
  <si>
    <t>سانتا ماریا</t>
  </si>
  <si>
    <t>هلو</t>
  </si>
  <si>
    <t>جی اچ هیل</t>
  </si>
  <si>
    <t>اسپرینگ تایم</t>
  </si>
  <si>
    <t>اسپرینگ بل</t>
  </si>
  <si>
    <t>رد هاون</t>
  </si>
  <si>
    <t>اسپرینگ کرست</t>
  </si>
  <si>
    <t>دیکسی رد</t>
  </si>
  <si>
    <t>بی بی گلد 6</t>
  </si>
  <si>
    <t>کارسون</t>
  </si>
  <si>
    <t>آدریاتیکا</t>
  </si>
  <si>
    <t>فایت</t>
  </si>
  <si>
    <t>سان کرست</t>
  </si>
  <si>
    <t>ارلی رد هاون</t>
  </si>
  <si>
    <t>ماریا دلیزیا</t>
  </si>
  <si>
    <t>میچلینی</t>
  </si>
  <si>
    <t>شلیل</t>
  </si>
  <si>
    <t>استارک رد گلد</t>
  </si>
  <si>
    <t>ایندندنس</t>
  </si>
  <si>
    <t>کالدسی 2020</t>
  </si>
  <si>
    <t>ارلی سیلور</t>
  </si>
  <si>
    <t>فلاورتاپ</t>
  </si>
  <si>
    <t>وگا</t>
  </si>
  <si>
    <t>کریمسون گلد</t>
  </si>
  <si>
    <t>ماریا الیزا</t>
  </si>
  <si>
    <t>می گلو</t>
  </si>
  <si>
    <t>می گراند</t>
  </si>
  <si>
    <t>نکتاروس</t>
  </si>
  <si>
    <t>بادام</t>
  </si>
  <si>
    <t>سوپرنوا</t>
  </si>
  <si>
    <t>تونو</t>
  </si>
  <si>
    <t>آلو</t>
  </si>
  <si>
    <t>پرزیدنت</t>
  </si>
  <si>
    <t>سیمکا</t>
  </si>
  <si>
    <t>شایرو</t>
  </si>
  <si>
    <t>سانتاروزا</t>
  </si>
  <si>
    <t>استنلی</t>
  </si>
  <si>
    <t>ارلی گلدن</t>
  </si>
  <si>
    <t>لارودا</t>
  </si>
  <si>
    <t>مورتینی 355</t>
  </si>
  <si>
    <t>اوبیلناجا</t>
  </si>
  <si>
    <t>کوئین رز</t>
  </si>
  <si>
    <t>لاری آن</t>
  </si>
  <si>
    <t>اوزارک پرمیر</t>
  </si>
  <si>
    <t>گروسا</t>
  </si>
  <si>
    <t>زردآلو</t>
  </si>
  <si>
    <t>بوکاسیا</t>
  </si>
  <si>
    <t>فراکاسو</t>
  </si>
  <si>
    <t>موناکوبلو</t>
  </si>
  <si>
    <t>پالوملا</t>
  </si>
  <si>
    <t>آلبالو</t>
  </si>
  <si>
    <t>مونت مورنسی</t>
  </si>
  <si>
    <t>گیلاس</t>
  </si>
  <si>
    <t>لاپینز</t>
  </si>
  <si>
    <t>بینگ</t>
  </si>
  <si>
    <t>ارلی بارلت</t>
  </si>
  <si>
    <t>استلا</t>
  </si>
  <si>
    <t>ایزابلا</t>
  </si>
  <si>
    <t>سام</t>
  </si>
  <si>
    <t>ون</t>
  </si>
  <si>
    <t>جمع (اصفهان )</t>
  </si>
  <si>
    <t xml:space="preserve">قزوین </t>
  </si>
  <si>
    <t xml:space="preserve">شرکت دشت محیا </t>
  </si>
  <si>
    <t>استارکینگ دلیشز</t>
  </si>
  <si>
    <t>گلدن دلیشز کلون B</t>
  </si>
  <si>
    <t xml:space="preserve">فوجی </t>
  </si>
  <si>
    <t>ویلیام کلونB</t>
  </si>
  <si>
    <t xml:space="preserve">کوشیا </t>
  </si>
  <si>
    <t xml:space="preserve">اسپرینگ تایم </t>
  </si>
  <si>
    <t xml:space="preserve">اسپرینگ بل </t>
  </si>
  <si>
    <t xml:space="preserve">ردهاون </t>
  </si>
  <si>
    <t xml:space="preserve">اسپرینگ کرست </t>
  </si>
  <si>
    <t xml:space="preserve">دکسی رد </t>
  </si>
  <si>
    <t xml:space="preserve">ایندیپندس </t>
  </si>
  <si>
    <t xml:space="preserve">پرزیدنت </t>
  </si>
  <si>
    <t>شابرو</t>
  </si>
  <si>
    <t xml:space="preserve">بینگ </t>
  </si>
  <si>
    <t>جمع (قزوین)</t>
  </si>
  <si>
    <t xml:space="preserve">خراسان رضوی </t>
  </si>
  <si>
    <t>کشت و صنعت جوین</t>
  </si>
  <si>
    <t xml:space="preserve">میچ گالا </t>
  </si>
  <si>
    <t>ویلتون</t>
  </si>
  <si>
    <t xml:space="preserve"> الستار</t>
  </si>
  <si>
    <t>سامر رد</t>
  </si>
  <si>
    <t xml:space="preserve">جونا گلد </t>
  </si>
  <si>
    <t>گلدن کلون B</t>
  </si>
  <si>
    <t xml:space="preserve">لوکاس </t>
  </si>
  <si>
    <t>لوئیس بون</t>
  </si>
  <si>
    <t>کنفرانس</t>
  </si>
  <si>
    <t>اکسا نا</t>
  </si>
  <si>
    <t>جمع (جوین)</t>
  </si>
  <si>
    <t xml:space="preserve">سیب </t>
  </si>
  <si>
    <t>malus D. Cox Orange pippin</t>
  </si>
  <si>
    <t>malus D. Mc. Imp All Red</t>
  </si>
  <si>
    <t>junagold boerekomp</t>
  </si>
  <si>
    <t xml:space="preserve">elestar excellent </t>
  </si>
  <si>
    <t xml:space="preserve">grany Smith </t>
  </si>
  <si>
    <t xml:space="preserve">elestar </t>
  </si>
  <si>
    <t>summerred</t>
  </si>
  <si>
    <t>Wiltons red juna prince</t>
  </si>
  <si>
    <t>gala mitchgala</t>
  </si>
  <si>
    <t>novja junagold</t>
  </si>
  <si>
    <t>pinova</t>
  </si>
  <si>
    <t>Pyrus C. Before Hardy</t>
  </si>
  <si>
    <t>Pyrus C. winterrietpeer</t>
  </si>
  <si>
    <t xml:space="preserve">conference </t>
  </si>
  <si>
    <t xml:space="preserve">William </t>
  </si>
  <si>
    <t>doyenne du comice</t>
  </si>
  <si>
    <t>louise bonne</t>
  </si>
  <si>
    <t>P.d. Avalon</t>
  </si>
  <si>
    <t>P.d.ontareo</t>
  </si>
  <si>
    <t>P.d. jubileum</t>
  </si>
  <si>
    <t>M.d. campspur</t>
  </si>
  <si>
    <t>M. d. Yelowspor</t>
  </si>
  <si>
    <t>M. d. Delcorft</t>
  </si>
  <si>
    <t>M. d. Discovery</t>
  </si>
  <si>
    <t>M. d. Empire</t>
  </si>
  <si>
    <t>M. d. Red Spar</t>
  </si>
  <si>
    <t>M. d. sampion</t>
  </si>
  <si>
    <t>M.d.Arlet</t>
  </si>
  <si>
    <t>P. d. Excalibur</t>
  </si>
  <si>
    <t xml:space="preserve">P. d. Victoria </t>
  </si>
  <si>
    <t>P. d. Opal</t>
  </si>
  <si>
    <t>P. d. Hauszwetsche</t>
  </si>
  <si>
    <t>P. d. Anna spath</t>
  </si>
  <si>
    <t>P. d. Reine Cloude</t>
  </si>
  <si>
    <t>P. d. Blue de belgique</t>
  </si>
  <si>
    <t>P. d. Early Prolific</t>
  </si>
  <si>
    <t>P. d. Stanley</t>
  </si>
  <si>
    <t>P. d. The Czar.</t>
  </si>
  <si>
    <t>P. d. Belle de Lovain</t>
  </si>
  <si>
    <t>P.d. Betuwse</t>
  </si>
  <si>
    <t>P.a. Early Rivers</t>
  </si>
  <si>
    <t xml:space="preserve">P.a.compact stella </t>
  </si>
  <si>
    <t>P.a.Lapins</t>
  </si>
  <si>
    <t>P.a.karina</t>
  </si>
  <si>
    <t>P. a. Regina</t>
  </si>
  <si>
    <t>P. a. Bigarreau Bapoleon</t>
  </si>
  <si>
    <t>P. a. Bigarreau Burlat</t>
  </si>
  <si>
    <t>P. a. Sunburst</t>
  </si>
  <si>
    <t>P.a vanda</t>
  </si>
  <si>
    <t>P.a.kordia</t>
  </si>
  <si>
    <t xml:space="preserve">P. a. Summit </t>
  </si>
  <si>
    <t>P.c.kelleris Nr.16</t>
  </si>
  <si>
    <t>P.C.Dubbele Meikers</t>
  </si>
  <si>
    <t>P. cer. Rhine schatenmorel</t>
  </si>
  <si>
    <t>P.P. nucip Early blaze</t>
  </si>
  <si>
    <t>P.p. nucip Mme Blanchet</t>
  </si>
  <si>
    <t>P.p.nusipersica red gold</t>
  </si>
  <si>
    <t>P. p. champion</t>
  </si>
  <si>
    <t>P. p. Amsden</t>
  </si>
  <si>
    <t>P. p. wassenberger</t>
  </si>
  <si>
    <t>به</t>
  </si>
  <si>
    <t>cydonia oblonga Leskovacz</t>
  </si>
  <si>
    <t>cydonia oblonga Vranja</t>
  </si>
  <si>
    <t xml:space="preserve">cydonia oblonga weeks de provence </t>
  </si>
  <si>
    <t>C.O Portugal</t>
  </si>
  <si>
    <t>C.O champion</t>
  </si>
  <si>
    <t>C.O Red mammoth</t>
  </si>
  <si>
    <t>جمع کل (خراسان رضوی)</t>
  </si>
  <si>
    <t xml:space="preserve">همدان </t>
  </si>
  <si>
    <t>گردو</t>
  </si>
  <si>
    <t>چندلر</t>
  </si>
  <si>
    <t>فرنور</t>
  </si>
  <si>
    <t>کاسپین</t>
  </si>
  <si>
    <t>پرشیا</t>
  </si>
  <si>
    <t>چالدران</t>
  </si>
  <si>
    <t>الوند</t>
  </si>
  <si>
    <t>جمع (همدان)</t>
  </si>
  <si>
    <t xml:space="preserve">مازندران </t>
  </si>
  <si>
    <t>شرکت دانش بنیان ترنج رامسر</t>
  </si>
  <si>
    <t xml:space="preserve">پرتقال </t>
  </si>
  <si>
    <t>والنسیا رود رد</t>
  </si>
  <si>
    <t xml:space="preserve">لین لایت </t>
  </si>
  <si>
    <t xml:space="preserve">کارکارا </t>
  </si>
  <si>
    <t>تامسون</t>
  </si>
  <si>
    <t>خونی جدید</t>
  </si>
  <si>
    <t>نیوهال</t>
  </si>
  <si>
    <t>لیمو ترش</t>
  </si>
  <si>
    <t xml:space="preserve">مکزیکن لایم </t>
  </si>
  <si>
    <t xml:space="preserve">پرشین لایم </t>
  </si>
  <si>
    <t>ورنالمون</t>
  </si>
  <si>
    <t xml:space="preserve">نارنگی </t>
  </si>
  <si>
    <t>پیج</t>
  </si>
  <si>
    <t>ماریسول</t>
  </si>
  <si>
    <t>نولز</t>
  </si>
  <si>
    <t>نوشین</t>
  </si>
  <si>
    <t>شاهین</t>
  </si>
  <si>
    <t>یاشار</t>
  </si>
  <si>
    <t xml:space="preserve">خرم </t>
  </si>
  <si>
    <t>جهانگیر</t>
  </si>
  <si>
    <t xml:space="preserve">گریپ فروت </t>
  </si>
  <si>
    <t>فلیم</t>
  </si>
  <si>
    <t>جمع (مازندران)</t>
  </si>
  <si>
    <t>شرکت زمرد دشت آتیه</t>
  </si>
  <si>
    <t>هاوارد</t>
  </si>
  <si>
    <t>لیورمور</t>
  </si>
  <si>
    <t>فرانکت</t>
  </si>
  <si>
    <t>فرنت</t>
  </si>
  <si>
    <t xml:space="preserve">رونـــد دمونتیگنـــاک </t>
  </si>
  <si>
    <t>ایوارتو</t>
  </si>
  <si>
    <t xml:space="preserve">جمع </t>
  </si>
  <si>
    <t>فرانیس</t>
  </si>
  <si>
    <t>پرکاش</t>
  </si>
  <si>
    <t>del corf</t>
  </si>
  <si>
    <t>braeburn</t>
  </si>
  <si>
    <t>golden delicac. rinders</t>
  </si>
  <si>
    <t>Golden clon B</t>
  </si>
  <si>
    <t>Gala must</t>
  </si>
  <si>
    <t>هسته داران</t>
  </si>
  <si>
    <t>P.A. Stella</t>
  </si>
  <si>
    <t>P.A. bing</t>
  </si>
  <si>
    <t>P.c.kelleris Nr.1</t>
  </si>
  <si>
    <t>M9</t>
  </si>
  <si>
    <t>B9</t>
  </si>
  <si>
    <t>MM111</t>
  </si>
  <si>
    <t>MM106</t>
  </si>
  <si>
    <t>M26</t>
  </si>
  <si>
    <t>Rn 29</t>
  </si>
  <si>
    <t>پایه سیب</t>
  </si>
  <si>
    <t>Quince</t>
  </si>
  <si>
    <t>Quince C</t>
  </si>
  <si>
    <t>Ba29</t>
  </si>
  <si>
    <t xml:space="preserve">پایه گلابی و به </t>
  </si>
  <si>
    <t>پایه گیلاس وآلبالو</t>
  </si>
  <si>
    <t>Gisela 6</t>
  </si>
  <si>
    <t>Gisela 12</t>
  </si>
  <si>
    <t>Gisela 13</t>
  </si>
  <si>
    <t>Gisela 17</t>
  </si>
  <si>
    <t>Krymsk 5</t>
  </si>
  <si>
    <t>Krymsk 6</t>
  </si>
  <si>
    <t>Colt</t>
  </si>
  <si>
    <t>krymsk 1</t>
  </si>
  <si>
    <t>Kuban86</t>
  </si>
  <si>
    <t>St. Julien A</t>
  </si>
  <si>
    <t>پایه بادام</t>
  </si>
  <si>
    <t>پایه دانه داران</t>
  </si>
  <si>
    <t>PYRODWARF</t>
  </si>
  <si>
    <t>Crym sk5</t>
  </si>
  <si>
    <t>crym sk1</t>
  </si>
  <si>
    <t>برآورد تعداد پیوندک (چشمه) قابل برداشت و پایه رویشی از باغ های مادری موجود در کشور به تفکیک  رقم- سال 1401</t>
  </si>
  <si>
    <t>نهالستان گوهر بار شرق</t>
  </si>
  <si>
    <t xml:space="preserve">جمع (گوهر بار شرق) </t>
  </si>
  <si>
    <t xml:space="preserve">تعاونی اتحادیه باغداران  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</si>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</sst>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Lotus"/>
      <charset val="178"/>
    </font>
    <font>
      <b/>
      <sz val="10"/>
      <color theme="1"/>
      <name val="B Lotus"/>
      <charset val="178"/>
    </font>
    <font>
      <b/>
      <sz val="16"/>
      <color theme="1"/>
      <name val="B Lotus"/>
      <charset val="178"/>
    </font>
    <font>
      <b/>
      <sz val="14"/>
      <color theme="1"/>
      <name val="B Lotus"/>
      <charset val="178"/>
    </font>
    <font>
      <sz val="12"/>
      <color theme="1"/>
      <name val="B Lotus"/>
      <charset val="178"/>
    </font>
    <font>
      <b/>
      <sz val="12"/>
      <color rgb="FFFFC000"/>
      <name val="B Lotus"/>
      <charset val="178"/>
    </font>
    <font>
      <sz val="12"/>
      <name val="B Lotus"/>
      <charset val="178"/>
    </font>
    <font>
      <b/>
      <sz val="12"/>
      <name val="B Lotus"/>
      <charset val="178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B Lotus"/>
      <charset val="178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readingOrder="2"/>
    </xf>
    <xf numFmtId="0" fontId="4" fillId="2" borderId="0" xfId="0" applyFont="1" applyFill="1" applyBorder="1" applyAlignment="1">
      <alignment vertical="center" readingOrder="2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readingOrder="2"/>
    </xf>
    <xf numFmtId="0" fontId="4" fillId="3" borderId="4" xfId="0" applyFont="1" applyFill="1" applyBorder="1" applyAlignment="1">
      <alignment horizontal="center" vertical="center" readingOrder="2"/>
    </xf>
    <xf numFmtId="3" fontId="5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readingOrder="2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7" borderId="9" xfId="0" applyNumberFormat="1" applyFont="1" applyFill="1" applyBorder="1" applyAlignment="1">
      <alignment horizontal="center" vertical="center"/>
    </xf>
    <xf numFmtId="3" fontId="5" fillId="8" borderId="9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5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textRotation="90" wrapText="1"/>
    </xf>
    <xf numFmtId="0" fontId="4" fillId="2" borderId="8" xfId="1" applyFont="1" applyFill="1" applyBorder="1" applyAlignment="1">
      <alignment horizontal="center" vertical="center" textRotation="90" wrapText="1"/>
    </xf>
    <xf numFmtId="0" fontId="4" fillId="2" borderId="15" xfId="1" applyFont="1" applyFill="1" applyBorder="1" applyAlignment="1">
      <alignment horizontal="center" vertical="center" textRotation="90" wrapText="1"/>
    </xf>
    <xf numFmtId="0" fontId="1" fillId="0" borderId="7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4" fillId="7" borderId="32" xfId="1" applyFont="1" applyFill="1" applyBorder="1" applyAlignment="1">
      <alignment horizontal="center" vertical="center" wrapText="1"/>
    </xf>
    <xf numFmtId="0" fontId="4" fillId="7" borderId="19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9"/>
  <sheetViews>
    <sheetView rightToLeft="1" tabSelected="1" view="pageBreakPreview" topLeftCell="A115" zoomScaleNormal="100" zoomScaleSheetLayoutView="100" workbookViewId="0">
      <selection activeCell="F131" sqref="F131"/>
    </sheetView>
  </sheetViews>
  <sheetFormatPr defaultColWidth="9.125" defaultRowHeight="23.25" x14ac:dyDescent="0.2"/>
  <cols>
    <col min="1" max="1" width="9.125" style="1"/>
    <col min="2" max="2" width="13.75" style="1" customWidth="1"/>
    <col min="3" max="3" width="16.125" style="1" customWidth="1"/>
    <col min="4" max="4" width="14.625" style="1" customWidth="1"/>
    <col min="5" max="5" width="31.75" style="11" customWidth="1"/>
    <col min="6" max="6" width="24.75" style="1" customWidth="1"/>
    <col min="7" max="18" width="10.125" style="1" customWidth="1"/>
    <col min="19" max="30" width="11.625" style="1" customWidth="1"/>
    <col min="31" max="31" width="13.375" style="1" customWidth="1"/>
    <col min="32" max="32" width="6.625" style="1" customWidth="1"/>
    <col min="33" max="33" width="6.625" style="3" customWidth="1"/>
    <col min="34" max="34" width="13.375" style="1" bestFit="1" customWidth="1"/>
    <col min="35" max="16384" width="9.125" style="1"/>
  </cols>
  <sheetData>
    <row r="1" spans="1:33" x14ac:dyDescent="0.2">
      <c r="AF1" s="2"/>
    </row>
    <row r="2" spans="1:33" ht="25.5" customHeight="1" thickBot="1" x14ac:dyDescent="0.25">
      <c r="A2" s="53" t="s">
        <v>271</v>
      </c>
      <c r="B2" s="54"/>
      <c r="C2" s="54"/>
      <c r="D2" s="54"/>
      <c r="E2" s="54"/>
      <c r="F2" s="5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3" ht="25.5" customHeight="1" thickBot="1" x14ac:dyDescent="0.25">
      <c r="A3" s="6" t="s">
        <v>0</v>
      </c>
      <c r="B3" s="7" t="s">
        <v>1</v>
      </c>
      <c r="C3" s="7" t="s">
        <v>2</v>
      </c>
      <c r="D3" s="8" t="s">
        <v>3</v>
      </c>
      <c r="E3" s="35" t="s">
        <v>4</v>
      </c>
      <c r="F3" s="9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</row>
    <row r="4" spans="1:33" s="11" customFormat="1" ht="21.75" thickBot="1" x14ac:dyDescent="0.25">
      <c r="A4" s="55">
        <v>1</v>
      </c>
      <c r="B4" s="58" t="s">
        <v>6</v>
      </c>
      <c r="C4" s="61" t="s">
        <v>7</v>
      </c>
      <c r="D4" s="64" t="s">
        <v>8</v>
      </c>
      <c r="E4" s="28" t="s">
        <v>94</v>
      </c>
      <c r="F4" s="10">
        <v>25000</v>
      </c>
      <c r="AG4" s="12"/>
    </row>
    <row r="5" spans="1:33" s="11" customFormat="1" ht="21.75" thickBot="1" x14ac:dyDescent="0.25">
      <c r="A5" s="56"/>
      <c r="B5" s="59"/>
      <c r="C5" s="62"/>
      <c r="D5" s="65"/>
      <c r="E5" s="28" t="s">
        <v>9</v>
      </c>
      <c r="F5" s="10">
        <v>25500</v>
      </c>
      <c r="AG5" s="12"/>
    </row>
    <row r="6" spans="1:33" s="11" customFormat="1" ht="21.75" thickBot="1" x14ac:dyDescent="0.25">
      <c r="A6" s="56"/>
      <c r="B6" s="59"/>
      <c r="C6" s="62"/>
      <c r="D6" s="65"/>
      <c r="E6" s="28" t="s">
        <v>10</v>
      </c>
      <c r="F6" s="10">
        <v>67200</v>
      </c>
      <c r="AG6" s="12"/>
    </row>
    <row r="7" spans="1:33" s="11" customFormat="1" ht="21.75" thickBot="1" x14ac:dyDescent="0.25">
      <c r="A7" s="56"/>
      <c r="B7" s="59"/>
      <c r="C7" s="62"/>
      <c r="D7" s="65"/>
      <c r="E7" s="28" t="s">
        <v>11</v>
      </c>
      <c r="F7" s="10">
        <v>9000</v>
      </c>
      <c r="AG7" s="12"/>
    </row>
    <row r="8" spans="1:33" s="11" customFormat="1" ht="21.75" thickBot="1" x14ac:dyDescent="0.25">
      <c r="A8" s="56"/>
      <c r="B8" s="59"/>
      <c r="C8" s="62"/>
      <c r="D8" s="65"/>
      <c r="E8" s="28" t="s">
        <v>12</v>
      </c>
      <c r="F8" s="10">
        <v>1800</v>
      </c>
      <c r="AG8" s="12"/>
    </row>
    <row r="9" spans="1:33" s="11" customFormat="1" ht="21.75" thickBot="1" x14ac:dyDescent="0.25">
      <c r="A9" s="56"/>
      <c r="B9" s="59"/>
      <c r="C9" s="62"/>
      <c r="D9" s="65"/>
      <c r="E9" s="28" t="s">
        <v>13</v>
      </c>
      <c r="F9" s="10">
        <v>3500</v>
      </c>
      <c r="AG9" s="12"/>
    </row>
    <row r="10" spans="1:33" s="11" customFormat="1" ht="21.75" thickBot="1" x14ac:dyDescent="0.25">
      <c r="A10" s="56"/>
      <c r="B10" s="59"/>
      <c r="C10" s="62"/>
      <c r="D10" s="65"/>
      <c r="E10" s="28" t="s">
        <v>14</v>
      </c>
      <c r="F10" s="10">
        <v>1800</v>
      </c>
      <c r="AG10" s="12"/>
    </row>
    <row r="11" spans="1:33" s="11" customFormat="1" ht="21.75" thickBot="1" x14ac:dyDescent="0.25">
      <c r="A11" s="56"/>
      <c r="B11" s="59"/>
      <c r="C11" s="62"/>
      <c r="D11" s="65"/>
      <c r="E11" s="28" t="s">
        <v>15</v>
      </c>
      <c r="F11" s="10">
        <v>1800</v>
      </c>
      <c r="AG11" s="12"/>
    </row>
    <row r="12" spans="1:33" s="11" customFormat="1" ht="21.75" thickBot="1" x14ac:dyDescent="0.25">
      <c r="A12" s="56"/>
      <c r="B12" s="59"/>
      <c r="C12" s="62"/>
      <c r="D12" s="65"/>
      <c r="E12" s="28" t="s">
        <v>16</v>
      </c>
      <c r="F12" s="10">
        <v>1800</v>
      </c>
      <c r="AG12" s="12"/>
    </row>
    <row r="13" spans="1:33" s="11" customFormat="1" ht="21.75" thickBot="1" x14ac:dyDescent="0.25">
      <c r="A13" s="56"/>
      <c r="B13" s="59"/>
      <c r="C13" s="62"/>
      <c r="D13" s="65"/>
      <c r="E13" s="28" t="s">
        <v>17</v>
      </c>
      <c r="F13" s="10">
        <v>1620</v>
      </c>
      <c r="AG13" s="12"/>
    </row>
    <row r="14" spans="1:33" s="11" customFormat="1" ht="21.75" thickBot="1" x14ac:dyDescent="0.25">
      <c r="A14" s="56"/>
      <c r="B14" s="59"/>
      <c r="C14" s="62"/>
      <c r="D14" s="65"/>
      <c r="E14" s="28" t="s">
        <v>18</v>
      </c>
      <c r="F14" s="10">
        <v>2000</v>
      </c>
      <c r="AG14" s="12"/>
    </row>
    <row r="15" spans="1:33" s="11" customFormat="1" ht="21.75" thickBot="1" x14ac:dyDescent="0.25">
      <c r="A15" s="56"/>
      <c r="B15" s="59"/>
      <c r="C15" s="62"/>
      <c r="D15" s="65"/>
      <c r="E15" s="28" t="s">
        <v>19</v>
      </c>
      <c r="F15" s="10">
        <v>2800</v>
      </c>
      <c r="AG15" s="12"/>
    </row>
    <row r="16" spans="1:33" s="11" customFormat="1" ht="21.75" thickBot="1" x14ac:dyDescent="0.25">
      <c r="A16" s="56"/>
      <c r="B16" s="59"/>
      <c r="C16" s="62"/>
      <c r="D16" s="65"/>
      <c r="E16" s="28" t="s">
        <v>20</v>
      </c>
      <c r="F16" s="10">
        <v>360</v>
      </c>
      <c r="AG16" s="12"/>
    </row>
    <row r="17" spans="1:33" s="11" customFormat="1" ht="21.75" thickBot="1" x14ac:dyDescent="0.25">
      <c r="A17" s="56"/>
      <c r="B17" s="59"/>
      <c r="C17" s="62"/>
      <c r="D17" s="66"/>
      <c r="E17" s="28" t="s">
        <v>21</v>
      </c>
      <c r="F17" s="10">
        <v>720</v>
      </c>
      <c r="AG17" s="12"/>
    </row>
    <row r="18" spans="1:33" s="11" customFormat="1" ht="21.75" thickBot="1" x14ac:dyDescent="0.25">
      <c r="A18" s="56"/>
      <c r="B18" s="59"/>
      <c r="C18" s="62"/>
      <c r="D18" s="67" t="s">
        <v>22</v>
      </c>
      <c r="E18" s="28" t="s">
        <v>23</v>
      </c>
      <c r="F18" s="10">
        <v>86400</v>
      </c>
      <c r="AG18" s="12"/>
    </row>
    <row r="19" spans="1:33" s="11" customFormat="1" ht="21.75" thickBot="1" x14ac:dyDescent="0.25">
      <c r="A19" s="56"/>
      <c r="B19" s="59"/>
      <c r="C19" s="62"/>
      <c r="D19" s="65"/>
      <c r="E19" s="28" t="s">
        <v>24</v>
      </c>
      <c r="F19" s="10">
        <v>15000</v>
      </c>
      <c r="AG19" s="12"/>
    </row>
    <row r="20" spans="1:33" s="11" customFormat="1" ht="21.75" thickBot="1" x14ac:dyDescent="0.25">
      <c r="A20" s="56"/>
      <c r="B20" s="59"/>
      <c r="C20" s="62"/>
      <c r="D20" s="65"/>
      <c r="E20" s="28" t="s">
        <v>25</v>
      </c>
      <c r="F20" s="10">
        <v>16500</v>
      </c>
      <c r="AG20" s="12"/>
    </row>
    <row r="21" spans="1:33" s="11" customFormat="1" ht="21.75" thickBot="1" x14ac:dyDescent="0.25">
      <c r="A21" s="56"/>
      <c r="B21" s="59"/>
      <c r="C21" s="62"/>
      <c r="D21" s="65"/>
      <c r="E21" s="28" t="s">
        <v>26</v>
      </c>
      <c r="F21" s="10">
        <v>56000</v>
      </c>
      <c r="AG21" s="12"/>
    </row>
    <row r="22" spans="1:33" s="11" customFormat="1" ht="21.75" thickBot="1" x14ac:dyDescent="0.25">
      <c r="A22" s="56"/>
      <c r="B22" s="59"/>
      <c r="C22" s="62"/>
      <c r="D22" s="65"/>
      <c r="E22" s="28" t="s">
        <v>27</v>
      </c>
      <c r="F22" s="10">
        <v>6000</v>
      </c>
      <c r="AG22" s="12"/>
    </row>
    <row r="23" spans="1:33" s="11" customFormat="1" ht="21.75" thickBot="1" x14ac:dyDescent="0.25">
      <c r="A23" s="56"/>
      <c r="B23" s="59"/>
      <c r="C23" s="62"/>
      <c r="D23" s="65"/>
      <c r="E23" s="28" t="s">
        <v>28</v>
      </c>
      <c r="F23" s="10">
        <v>2700</v>
      </c>
      <c r="AG23" s="12"/>
    </row>
    <row r="24" spans="1:33" s="11" customFormat="1" ht="21.75" thickBot="1" x14ac:dyDescent="0.25">
      <c r="A24" s="56"/>
      <c r="B24" s="59"/>
      <c r="C24" s="62"/>
      <c r="D24" s="65"/>
      <c r="E24" s="28" t="s">
        <v>29</v>
      </c>
      <c r="F24" s="10">
        <v>5600</v>
      </c>
      <c r="AG24" s="12"/>
    </row>
    <row r="25" spans="1:33" s="11" customFormat="1" ht="21.75" thickBot="1" x14ac:dyDescent="0.25">
      <c r="A25" s="56"/>
      <c r="B25" s="59"/>
      <c r="C25" s="62"/>
      <c r="D25" s="65"/>
      <c r="E25" s="28" t="s">
        <v>30</v>
      </c>
      <c r="F25" s="10">
        <v>3500</v>
      </c>
      <c r="AG25" s="12"/>
    </row>
    <row r="26" spans="1:33" s="11" customFormat="1" ht="21.75" thickBot="1" x14ac:dyDescent="0.25">
      <c r="A26" s="56"/>
      <c r="B26" s="59"/>
      <c r="C26" s="62"/>
      <c r="D26" s="66"/>
      <c r="E26" s="28" t="s">
        <v>31</v>
      </c>
      <c r="F26" s="10">
        <v>3750</v>
      </c>
      <c r="AG26" s="12"/>
    </row>
    <row r="27" spans="1:33" s="11" customFormat="1" ht="21.75" thickBot="1" x14ac:dyDescent="0.25">
      <c r="A27" s="56"/>
      <c r="B27" s="59"/>
      <c r="C27" s="62"/>
      <c r="D27" s="67" t="s">
        <v>32</v>
      </c>
      <c r="E27" s="28" t="s">
        <v>33</v>
      </c>
      <c r="F27" s="10">
        <v>70800</v>
      </c>
      <c r="AG27" s="12"/>
    </row>
    <row r="28" spans="1:33" s="11" customFormat="1" ht="21.75" thickBot="1" x14ac:dyDescent="0.25">
      <c r="A28" s="56"/>
      <c r="B28" s="59"/>
      <c r="C28" s="62"/>
      <c r="D28" s="65"/>
      <c r="E28" s="28" t="s">
        <v>34</v>
      </c>
      <c r="F28" s="10">
        <v>140400</v>
      </c>
      <c r="AG28" s="12"/>
    </row>
    <row r="29" spans="1:33" s="11" customFormat="1" ht="21.75" thickBot="1" x14ac:dyDescent="0.25">
      <c r="A29" s="56"/>
      <c r="B29" s="59"/>
      <c r="C29" s="62"/>
      <c r="D29" s="65"/>
      <c r="E29" s="28" t="s">
        <v>35</v>
      </c>
      <c r="F29" s="10">
        <v>129600</v>
      </c>
      <c r="AG29" s="12"/>
    </row>
    <row r="30" spans="1:33" s="11" customFormat="1" ht="21.75" thickBot="1" x14ac:dyDescent="0.25">
      <c r="A30" s="56"/>
      <c r="B30" s="59"/>
      <c r="C30" s="62"/>
      <c r="D30" s="65"/>
      <c r="E30" s="28" t="s">
        <v>36</v>
      </c>
      <c r="F30" s="10">
        <v>67200</v>
      </c>
      <c r="AG30" s="12"/>
    </row>
    <row r="31" spans="1:33" s="11" customFormat="1" ht="21.75" thickBot="1" x14ac:dyDescent="0.25">
      <c r="A31" s="56"/>
      <c r="B31" s="59"/>
      <c r="C31" s="62"/>
      <c r="D31" s="65"/>
      <c r="E31" s="28" t="s">
        <v>37</v>
      </c>
      <c r="F31" s="10">
        <v>64800</v>
      </c>
      <c r="AG31" s="12"/>
    </row>
    <row r="32" spans="1:33" s="11" customFormat="1" ht="21.75" thickBot="1" x14ac:dyDescent="0.25">
      <c r="A32" s="56"/>
      <c r="B32" s="59"/>
      <c r="C32" s="62"/>
      <c r="D32" s="65"/>
      <c r="E32" s="28" t="s">
        <v>38</v>
      </c>
      <c r="F32" s="10">
        <v>22500</v>
      </c>
      <c r="AG32" s="12"/>
    </row>
    <row r="33" spans="1:33" s="11" customFormat="1" ht="21.75" thickBot="1" x14ac:dyDescent="0.25">
      <c r="A33" s="56"/>
      <c r="B33" s="59"/>
      <c r="C33" s="62"/>
      <c r="D33" s="65"/>
      <c r="E33" s="28" t="s">
        <v>39</v>
      </c>
      <c r="F33" s="10">
        <v>16500</v>
      </c>
      <c r="AG33" s="12"/>
    </row>
    <row r="34" spans="1:33" s="11" customFormat="1" ht="21.75" thickBot="1" x14ac:dyDescent="0.25">
      <c r="A34" s="56"/>
      <c r="B34" s="59"/>
      <c r="C34" s="62"/>
      <c r="D34" s="65"/>
      <c r="E34" s="28" t="s">
        <v>40</v>
      </c>
      <c r="F34" s="10">
        <v>12600</v>
      </c>
      <c r="AG34" s="12"/>
    </row>
    <row r="35" spans="1:33" s="11" customFormat="1" ht="21.75" thickBot="1" x14ac:dyDescent="0.25">
      <c r="A35" s="56"/>
      <c r="B35" s="59"/>
      <c r="C35" s="62"/>
      <c r="D35" s="65"/>
      <c r="E35" s="28" t="s">
        <v>41</v>
      </c>
      <c r="F35" s="10">
        <v>3500</v>
      </c>
      <c r="AG35" s="12"/>
    </row>
    <row r="36" spans="1:33" s="11" customFormat="1" ht="21.75" thickBot="1" x14ac:dyDescent="0.25">
      <c r="A36" s="56"/>
      <c r="B36" s="59"/>
      <c r="C36" s="62"/>
      <c r="D36" s="65"/>
      <c r="E36" s="28" t="s">
        <v>42</v>
      </c>
      <c r="F36" s="10">
        <v>11700</v>
      </c>
      <c r="AG36" s="12"/>
    </row>
    <row r="37" spans="1:33" s="11" customFormat="1" ht="21.75" thickBot="1" x14ac:dyDescent="0.25">
      <c r="A37" s="56"/>
      <c r="B37" s="59"/>
      <c r="C37" s="62"/>
      <c r="D37" s="65"/>
      <c r="E37" s="28" t="s">
        <v>43</v>
      </c>
      <c r="F37" s="10">
        <v>15000</v>
      </c>
      <c r="AG37" s="12"/>
    </row>
    <row r="38" spans="1:33" s="11" customFormat="1" ht="21.75" thickBot="1" x14ac:dyDescent="0.25">
      <c r="A38" s="56"/>
      <c r="B38" s="59"/>
      <c r="C38" s="62"/>
      <c r="D38" s="65"/>
      <c r="E38" s="28" t="s">
        <v>44</v>
      </c>
      <c r="F38" s="10">
        <v>2400</v>
      </c>
      <c r="AG38" s="12"/>
    </row>
    <row r="39" spans="1:33" s="11" customFormat="1" ht="21.75" thickBot="1" x14ac:dyDescent="0.25">
      <c r="A39" s="56"/>
      <c r="B39" s="59"/>
      <c r="C39" s="62"/>
      <c r="D39" s="65"/>
      <c r="E39" s="28" t="s">
        <v>45</v>
      </c>
      <c r="F39" s="10">
        <v>3600</v>
      </c>
      <c r="AG39" s="12"/>
    </row>
    <row r="40" spans="1:33" s="11" customFormat="1" ht="21.75" thickBot="1" x14ac:dyDescent="0.25">
      <c r="A40" s="56"/>
      <c r="B40" s="59"/>
      <c r="C40" s="62"/>
      <c r="D40" s="66"/>
      <c r="E40" s="28" t="s">
        <v>46</v>
      </c>
      <c r="F40" s="10">
        <v>3200</v>
      </c>
      <c r="AG40" s="12"/>
    </row>
    <row r="41" spans="1:33" s="11" customFormat="1" ht="21.75" thickBot="1" x14ac:dyDescent="0.25">
      <c r="A41" s="56"/>
      <c r="B41" s="59"/>
      <c r="C41" s="62"/>
      <c r="D41" s="67" t="s">
        <v>47</v>
      </c>
      <c r="E41" s="28" t="s">
        <v>48</v>
      </c>
      <c r="F41" s="10">
        <v>44100</v>
      </c>
      <c r="AG41" s="12"/>
    </row>
    <row r="42" spans="1:33" s="11" customFormat="1" ht="21.75" thickBot="1" x14ac:dyDescent="0.25">
      <c r="A42" s="56"/>
      <c r="B42" s="59"/>
      <c r="C42" s="62"/>
      <c r="D42" s="65"/>
      <c r="E42" s="28" t="s">
        <v>49</v>
      </c>
      <c r="F42" s="10">
        <v>16500</v>
      </c>
      <c r="AG42" s="12"/>
    </row>
    <row r="43" spans="1:33" s="11" customFormat="1" ht="21.75" thickBot="1" x14ac:dyDescent="0.25">
      <c r="A43" s="56"/>
      <c r="B43" s="59"/>
      <c r="C43" s="62"/>
      <c r="D43" s="65"/>
      <c r="E43" s="28" t="s">
        <v>50</v>
      </c>
      <c r="F43" s="10">
        <v>3000</v>
      </c>
      <c r="AG43" s="12"/>
    </row>
    <row r="44" spans="1:33" s="11" customFormat="1" ht="21.75" thickBot="1" x14ac:dyDescent="0.25">
      <c r="A44" s="56"/>
      <c r="B44" s="59"/>
      <c r="C44" s="62"/>
      <c r="D44" s="65"/>
      <c r="E44" s="28" t="s">
        <v>51</v>
      </c>
      <c r="F44" s="10">
        <v>4000</v>
      </c>
      <c r="AG44" s="12"/>
    </row>
    <row r="45" spans="1:33" s="11" customFormat="1" ht="21.75" thickBot="1" x14ac:dyDescent="0.25">
      <c r="A45" s="56"/>
      <c r="B45" s="59"/>
      <c r="C45" s="62"/>
      <c r="D45" s="65"/>
      <c r="E45" s="28" t="s">
        <v>52</v>
      </c>
      <c r="F45" s="10">
        <v>8100</v>
      </c>
      <c r="AG45" s="12"/>
    </row>
    <row r="46" spans="1:33" s="11" customFormat="1" ht="21.75" thickBot="1" x14ac:dyDescent="0.25">
      <c r="A46" s="56"/>
      <c r="B46" s="59"/>
      <c r="C46" s="62"/>
      <c r="D46" s="65"/>
      <c r="E46" s="28" t="s">
        <v>53</v>
      </c>
      <c r="F46" s="10">
        <v>8000</v>
      </c>
      <c r="AG46" s="12"/>
    </row>
    <row r="47" spans="1:33" s="11" customFormat="1" ht="21.75" thickBot="1" x14ac:dyDescent="0.25">
      <c r="A47" s="56"/>
      <c r="B47" s="59"/>
      <c r="C47" s="62"/>
      <c r="D47" s="65"/>
      <c r="E47" s="28" t="s">
        <v>54</v>
      </c>
      <c r="F47" s="10">
        <v>3750</v>
      </c>
      <c r="AG47" s="12"/>
    </row>
    <row r="48" spans="1:33" s="11" customFormat="1" ht="21.75" thickBot="1" x14ac:dyDescent="0.25">
      <c r="A48" s="56"/>
      <c r="B48" s="59"/>
      <c r="C48" s="62"/>
      <c r="D48" s="65"/>
      <c r="E48" s="28" t="s">
        <v>55</v>
      </c>
      <c r="F48" s="10">
        <v>3500</v>
      </c>
      <c r="AG48" s="12"/>
    </row>
    <row r="49" spans="1:33" s="11" customFormat="1" ht="21.75" thickBot="1" x14ac:dyDescent="0.25">
      <c r="A49" s="56"/>
      <c r="B49" s="59"/>
      <c r="C49" s="62"/>
      <c r="D49" s="65"/>
      <c r="E49" s="28" t="s">
        <v>56</v>
      </c>
      <c r="F49" s="10">
        <v>4200</v>
      </c>
      <c r="AG49" s="12"/>
    </row>
    <row r="50" spans="1:33" s="11" customFormat="1" ht="21.75" thickBot="1" x14ac:dyDescent="0.25">
      <c r="A50" s="56"/>
      <c r="B50" s="59"/>
      <c r="C50" s="62"/>
      <c r="D50" s="65"/>
      <c r="E50" s="28" t="s">
        <v>57</v>
      </c>
      <c r="F50" s="10">
        <v>4000</v>
      </c>
      <c r="AG50" s="12"/>
    </row>
    <row r="51" spans="1:33" s="11" customFormat="1" ht="21.75" thickBot="1" x14ac:dyDescent="0.25">
      <c r="A51" s="56"/>
      <c r="B51" s="59"/>
      <c r="C51" s="62"/>
      <c r="D51" s="66"/>
      <c r="E51" s="28" t="s">
        <v>58</v>
      </c>
      <c r="F51" s="10">
        <v>4000</v>
      </c>
      <c r="AG51" s="12"/>
    </row>
    <row r="52" spans="1:33" s="11" customFormat="1" ht="21.75" thickBot="1" x14ac:dyDescent="0.25">
      <c r="A52" s="56"/>
      <c r="B52" s="59"/>
      <c r="C52" s="62"/>
      <c r="D52" s="67" t="s">
        <v>59</v>
      </c>
      <c r="E52" s="28" t="s">
        <v>60</v>
      </c>
      <c r="F52" s="10">
        <v>126000</v>
      </c>
      <c r="AG52" s="12"/>
    </row>
    <row r="53" spans="1:33" s="11" customFormat="1" ht="21.75" thickBot="1" x14ac:dyDescent="0.25">
      <c r="A53" s="56"/>
      <c r="B53" s="59"/>
      <c r="C53" s="62"/>
      <c r="D53" s="65"/>
      <c r="E53" s="28" t="s">
        <v>61</v>
      </c>
      <c r="F53" s="10">
        <v>135000</v>
      </c>
      <c r="AG53" s="12"/>
    </row>
    <row r="54" spans="1:33" s="11" customFormat="1" ht="21.75" thickBot="1" x14ac:dyDescent="0.25">
      <c r="A54" s="56"/>
      <c r="B54" s="59"/>
      <c r="C54" s="62"/>
      <c r="D54" s="66"/>
      <c r="E54" s="28" t="s">
        <v>233</v>
      </c>
      <c r="F54" s="10">
        <v>262080</v>
      </c>
      <c r="AG54" s="12"/>
    </row>
    <row r="55" spans="1:33" s="11" customFormat="1" ht="21.75" thickBot="1" x14ac:dyDescent="0.25">
      <c r="A55" s="56"/>
      <c r="B55" s="59"/>
      <c r="C55" s="62"/>
      <c r="D55" s="67" t="s">
        <v>62</v>
      </c>
      <c r="E55" s="28" t="s">
        <v>63</v>
      </c>
      <c r="F55" s="10">
        <v>26400</v>
      </c>
      <c r="AG55" s="12"/>
    </row>
    <row r="56" spans="1:33" s="11" customFormat="1" ht="21.75" thickBot="1" x14ac:dyDescent="0.25">
      <c r="A56" s="56"/>
      <c r="B56" s="59"/>
      <c r="C56" s="62"/>
      <c r="D56" s="65"/>
      <c r="E56" s="28" t="s">
        <v>64</v>
      </c>
      <c r="F56" s="10">
        <v>68600</v>
      </c>
      <c r="AG56" s="12"/>
    </row>
    <row r="57" spans="1:33" s="11" customFormat="1" ht="21.75" thickBot="1" x14ac:dyDescent="0.25">
      <c r="A57" s="56"/>
      <c r="B57" s="59"/>
      <c r="C57" s="62"/>
      <c r="D57" s="65"/>
      <c r="E57" s="28" t="s">
        <v>65</v>
      </c>
      <c r="F57" s="10">
        <v>36000</v>
      </c>
      <c r="AG57" s="12"/>
    </row>
    <row r="58" spans="1:33" s="11" customFormat="1" ht="21.75" thickBot="1" x14ac:dyDescent="0.25">
      <c r="A58" s="56"/>
      <c r="B58" s="59"/>
      <c r="C58" s="62"/>
      <c r="D58" s="65"/>
      <c r="E58" s="28" t="s">
        <v>66</v>
      </c>
      <c r="F58" s="10">
        <v>39000</v>
      </c>
      <c r="AG58" s="12"/>
    </row>
    <row r="59" spans="1:33" s="11" customFormat="1" ht="21.75" thickBot="1" x14ac:dyDescent="0.25">
      <c r="A59" s="56"/>
      <c r="B59" s="59"/>
      <c r="C59" s="62"/>
      <c r="D59" s="65"/>
      <c r="E59" s="28" t="s">
        <v>67</v>
      </c>
      <c r="F59" s="10">
        <v>25200</v>
      </c>
      <c r="AG59" s="12"/>
    </row>
    <row r="60" spans="1:33" s="11" customFormat="1" ht="21.75" thickBot="1" x14ac:dyDescent="0.25">
      <c r="A60" s="56"/>
      <c r="B60" s="59"/>
      <c r="C60" s="62"/>
      <c r="D60" s="65"/>
      <c r="E60" s="28" t="s">
        <v>68</v>
      </c>
      <c r="F60" s="10">
        <v>22400</v>
      </c>
      <c r="AG60" s="12"/>
    </row>
    <row r="61" spans="1:33" s="11" customFormat="1" ht="21.75" thickBot="1" x14ac:dyDescent="0.25">
      <c r="A61" s="56"/>
      <c r="B61" s="59"/>
      <c r="C61" s="62"/>
      <c r="D61" s="65"/>
      <c r="E61" s="28" t="s">
        <v>69</v>
      </c>
      <c r="F61" s="10">
        <v>21000</v>
      </c>
      <c r="AG61" s="12"/>
    </row>
    <row r="62" spans="1:33" s="11" customFormat="1" ht="21.75" thickBot="1" x14ac:dyDescent="0.25">
      <c r="A62" s="56"/>
      <c r="B62" s="59"/>
      <c r="C62" s="62"/>
      <c r="D62" s="65"/>
      <c r="E62" s="28" t="s">
        <v>70</v>
      </c>
      <c r="F62" s="10">
        <v>14000</v>
      </c>
      <c r="AG62" s="12"/>
    </row>
    <row r="63" spans="1:33" s="11" customFormat="1" ht="21.75" thickBot="1" x14ac:dyDescent="0.25">
      <c r="A63" s="56"/>
      <c r="B63" s="59"/>
      <c r="C63" s="62"/>
      <c r="D63" s="65"/>
      <c r="E63" s="28" t="s">
        <v>71</v>
      </c>
      <c r="F63" s="10">
        <v>15000</v>
      </c>
      <c r="AG63" s="12"/>
    </row>
    <row r="64" spans="1:33" s="11" customFormat="1" ht="21.75" thickBot="1" x14ac:dyDescent="0.25">
      <c r="A64" s="56"/>
      <c r="B64" s="59"/>
      <c r="C64" s="62"/>
      <c r="D64" s="65"/>
      <c r="E64" s="28" t="s">
        <v>72</v>
      </c>
      <c r="F64" s="10">
        <v>7000</v>
      </c>
      <c r="AG64" s="12"/>
    </row>
    <row r="65" spans="1:33" s="11" customFormat="1" ht="21.75" thickBot="1" x14ac:dyDescent="0.25">
      <c r="A65" s="56"/>
      <c r="B65" s="59"/>
      <c r="C65" s="62"/>
      <c r="D65" s="65"/>
      <c r="E65" s="28" t="s">
        <v>73</v>
      </c>
      <c r="F65" s="10">
        <v>2400</v>
      </c>
      <c r="AG65" s="12"/>
    </row>
    <row r="66" spans="1:33" s="11" customFormat="1" ht="21.75" thickBot="1" x14ac:dyDescent="0.25">
      <c r="A66" s="56"/>
      <c r="B66" s="59"/>
      <c r="C66" s="62"/>
      <c r="D66" s="65"/>
      <c r="E66" s="28" t="s">
        <v>74</v>
      </c>
      <c r="F66" s="10">
        <v>4000</v>
      </c>
      <c r="AG66" s="12"/>
    </row>
    <row r="67" spans="1:33" s="11" customFormat="1" ht="21.75" thickBot="1" x14ac:dyDescent="0.25">
      <c r="A67" s="56"/>
      <c r="B67" s="59"/>
      <c r="C67" s="62"/>
      <c r="D67" s="65"/>
      <c r="E67" s="28" t="s">
        <v>75</v>
      </c>
      <c r="F67" s="10">
        <v>300</v>
      </c>
      <c r="AG67" s="12"/>
    </row>
    <row r="68" spans="1:33" s="11" customFormat="1" ht="21.75" thickBot="1" x14ac:dyDescent="0.25">
      <c r="A68" s="56"/>
      <c r="B68" s="59"/>
      <c r="C68" s="62"/>
      <c r="D68" s="66"/>
      <c r="E68" s="28" t="s">
        <v>234</v>
      </c>
      <c r="F68" s="10">
        <v>2100</v>
      </c>
      <c r="AG68" s="12"/>
    </row>
    <row r="69" spans="1:33" s="11" customFormat="1" ht="21.75" thickBot="1" x14ac:dyDescent="0.25">
      <c r="A69" s="56"/>
      <c r="B69" s="59"/>
      <c r="C69" s="62"/>
      <c r="D69" s="67" t="s">
        <v>76</v>
      </c>
      <c r="E69" s="28" t="s">
        <v>77</v>
      </c>
      <c r="F69" s="10">
        <v>15000</v>
      </c>
      <c r="AG69" s="12"/>
    </row>
    <row r="70" spans="1:33" s="11" customFormat="1" ht="21.75" thickBot="1" x14ac:dyDescent="0.25">
      <c r="A70" s="56"/>
      <c r="B70" s="59"/>
      <c r="C70" s="62"/>
      <c r="D70" s="65"/>
      <c r="E70" s="28" t="s">
        <v>78</v>
      </c>
      <c r="F70" s="10">
        <v>16500</v>
      </c>
      <c r="AG70" s="12"/>
    </row>
    <row r="71" spans="1:33" s="11" customFormat="1" ht="21.75" thickBot="1" x14ac:dyDescent="0.25">
      <c r="A71" s="56"/>
      <c r="B71" s="59"/>
      <c r="C71" s="62"/>
      <c r="D71" s="65"/>
      <c r="E71" s="28" t="s">
        <v>79</v>
      </c>
      <c r="F71" s="10">
        <v>8800</v>
      </c>
      <c r="AG71" s="12"/>
    </row>
    <row r="72" spans="1:33" s="11" customFormat="1" ht="21.75" thickBot="1" x14ac:dyDescent="0.25">
      <c r="A72" s="56"/>
      <c r="B72" s="59"/>
      <c r="C72" s="62"/>
      <c r="D72" s="66"/>
      <c r="E72" s="28" t="s">
        <v>80</v>
      </c>
      <c r="F72" s="10">
        <v>11000</v>
      </c>
      <c r="AG72" s="12"/>
    </row>
    <row r="73" spans="1:33" s="11" customFormat="1" ht="21.75" thickBot="1" x14ac:dyDescent="0.25">
      <c r="A73" s="56"/>
      <c r="B73" s="59"/>
      <c r="C73" s="62"/>
      <c r="D73" s="13" t="s">
        <v>81</v>
      </c>
      <c r="E73" s="28" t="s">
        <v>82</v>
      </c>
      <c r="F73" s="10">
        <v>8500</v>
      </c>
      <c r="AG73" s="12"/>
    </row>
    <row r="74" spans="1:33" s="11" customFormat="1" ht="21.75" thickBot="1" x14ac:dyDescent="0.25">
      <c r="A74" s="56"/>
      <c r="B74" s="59"/>
      <c r="C74" s="62"/>
      <c r="D74" s="67" t="s">
        <v>83</v>
      </c>
      <c r="E74" s="28" t="s">
        <v>84</v>
      </c>
      <c r="F74" s="10">
        <v>21600</v>
      </c>
      <c r="AG74" s="12"/>
    </row>
    <row r="75" spans="1:33" s="11" customFormat="1" ht="21.75" thickBot="1" x14ac:dyDescent="0.25">
      <c r="A75" s="56"/>
      <c r="B75" s="59"/>
      <c r="C75" s="62"/>
      <c r="D75" s="65"/>
      <c r="E75" s="28" t="s">
        <v>85</v>
      </c>
      <c r="F75" s="10">
        <v>12000</v>
      </c>
      <c r="AG75" s="12"/>
    </row>
    <row r="76" spans="1:33" s="11" customFormat="1" ht="21.75" thickBot="1" x14ac:dyDescent="0.25">
      <c r="A76" s="56"/>
      <c r="B76" s="59"/>
      <c r="C76" s="62"/>
      <c r="D76" s="65"/>
      <c r="E76" s="28" t="s">
        <v>86</v>
      </c>
      <c r="F76" s="10">
        <v>6000</v>
      </c>
      <c r="AG76" s="12"/>
    </row>
    <row r="77" spans="1:33" s="11" customFormat="1" ht="21.75" thickBot="1" x14ac:dyDescent="0.25">
      <c r="A77" s="56"/>
      <c r="B77" s="59"/>
      <c r="C77" s="62"/>
      <c r="D77" s="65"/>
      <c r="E77" s="28" t="s">
        <v>87</v>
      </c>
      <c r="F77" s="10">
        <v>7200</v>
      </c>
      <c r="AG77" s="12"/>
    </row>
    <row r="78" spans="1:33" s="11" customFormat="1" ht="21.75" thickBot="1" x14ac:dyDescent="0.25">
      <c r="A78" s="56"/>
      <c r="B78" s="59"/>
      <c r="C78" s="62"/>
      <c r="D78" s="65"/>
      <c r="E78" s="28" t="s">
        <v>88</v>
      </c>
      <c r="F78" s="10">
        <v>4800</v>
      </c>
      <c r="AG78" s="12"/>
    </row>
    <row r="79" spans="1:33" s="11" customFormat="1" ht="21.75" thickBot="1" x14ac:dyDescent="0.25">
      <c r="A79" s="56"/>
      <c r="B79" s="59"/>
      <c r="C79" s="62"/>
      <c r="D79" s="65"/>
      <c r="E79" s="28" t="s">
        <v>89</v>
      </c>
      <c r="F79" s="10">
        <v>1500</v>
      </c>
      <c r="AG79" s="12"/>
    </row>
    <row r="80" spans="1:33" s="11" customFormat="1" ht="21.75" thickBot="1" x14ac:dyDescent="0.25">
      <c r="A80" s="57"/>
      <c r="B80" s="60"/>
      <c r="C80" s="63"/>
      <c r="D80" s="68"/>
      <c r="E80" s="28" t="s">
        <v>90</v>
      </c>
      <c r="F80" s="10">
        <v>2250</v>
      </c>
      <c r="AG80" s="12"/>
    </row>
    <row r="81" spans="1:33" s="11" customFormat="1" ht="27.75" customHeight="1" thickBot="1" x14ac:dyDescent="0.25">
      <c r="B81" s="48" t="s">
        <v>91</v>
      </c>
      <c r="C81" s="48"/>
      <c r="D81" s="48"/>
      <c r="E81" s="49"/>
      <c r="F81" s="15">
        <f>SUM(F4:F80)</f>
        <v>1928930</v>
      </c>
      <c r="AG81" s="12"/>
    </row>
    <row r="82" spans="1:33" s="11" customFormat="1" ht="21" customHeight="1" thickBot="1" x14ac:dyDescent="0.25">
      <c r="A82" s="51">
        <v>2</v>
      </c>
      <c r="B82" s="70" t="s">
        <v>92</v>
      </c>
      <c r="C82" s="61" t="s">
        <v>93</v>
      </c>
      <c r="D82" s="50" t="s">
        <v>8</v>
      </c>
      <c r="E82" s="30" t="s">
        <v>94</v>
      </c>
      <c r="F82" s="10">
        <v>500</v>
      </c>
      <c r="AG82" s="12"/>
    </row>
    <row r="83" spans="1:33" s="11" customFormat="1" ht="21" customHeight="1" thickBot="1" x14ac:dyDescent="0.25">
      <c r="A83" s="51"/>
      <c r="B83" s="71"/>
      <c r="C83" s="62"/>
      <c r="D83" s="50"/>
      <c r="E83" s="30" t="s">
        <v>11</v>
      </c>
      <c r="F83" s="10">
        <v>500</v>
      </c>
      <c r="AG83" s="12"/>
    </row>
    <row r="84" spans="1:33" s="11" customFormat="1" ht="21" customHeight="1" thickBot="1" x14ac:dyDescent="0.25">
      <c r="A84" s="51"/>
      <c r="B84" s="71"/>
      <c r="C84" s="62"/>
      <c r="D84" s="51"/>
      <c r="E84" s="28" t="s">
        <v>95</v>
      </c>
      <c r="F84" s="10">
        <v>500</v>
      </c>
      <c r="AG84" s="12"/>
    </row>
    <row r="85" spans="1:33" s="11" customFormat="1" ht="21" customHeight="1" thickBot="1" x14ac:dyDescent="0.25">
      <c r="A85" s="51"/>
      <c r="B85" s="71"/>
      <c r="C85" s="62"/>
      <c r="D85" s="51"/>
      <c r="E85" s="28" t="s">
        <v>96</v>
      </c>
      <c r="F85" s="10">
        <v>200</v>
      </c>
      <c r="AG85" s="12"/>
    </row>
    <row r="86" spans="1:33" s="11" customFormat="1" ht="21" customHeight="1" thickBot="1" x14ac:dyDescent="0.25">
      <c r="A86" s="51"/>
      <c r="B86" s="71"/>
      <c r="C86" s="62"/>
      <c r="D86" s="51" t="s">
        <v>22</v>
      </c>
      <c r="E86" s="28" t="s">
        <v>23</v>
      </c>
      <c r="F86" s="10">
        <v>3500</v>
      </c>
      <c r="AG86" s="12"/>
    </row>
    <row r="87" spans="1:33" s="11" customFormat="1" ht="21" customHeight="1" thickBot="1" x14ac:dyDescent="0.25">
      <c r="A87" s="51"/>
      <c r="B87" s="71"/>
      <c r="C87" s="62"/>
      <c r="D87" s="51"/>
      <c r="E87" s="28" t="s">
        <v>24</v>
      </c>
      <c r="F87" s="10">
        <v>2500</v>
      </c>
      <c r="AG87" s="12"/>
    </row>
    <row r="88" spans="1:33" s="11" customFormat="1" ht="21" customHeight="1" thickBot="1" x14ac:dyDescent="0.25">
      <c r="A88" s="51"/>
      <c r="B88" s="71"/>
      <c r="C88" s="62"/>
      <c r="D88" s="51"/>
      <c r="E88" s="28" t="s">
        <v>97</v>
      </c>
      <c r="F88" s="10">
        <v>3500</v>
      </c>
      <c r="AG88" s="12"/>
    </row>
    <row r="89" spans="1:33" s="11" customFormat="1" ht="21" customHeight="1" thickBot="1" x14ac:dyDescent="0.25">
      <c r="A89" s="51"/>
      <c r="B89" s="71"/>
      <c r="C89" s="62"/>
      <c r="D89" s="51"/>
      <c r="E89" s="28" t="s">
        <v>98</v>
      </c>
      <c r="F89" s="10">
        <v>3500</v>
      </c>
      <c r="AG89" s="12"/>
    </row>
    <row r="90" spans="1:33" s="11" customFormat="1" ht="23.25" customHeight="1" thickBot="1" x14ac:dyDescent="0.25">
      <c r="A90" s="51"/>
      <c r="B90" s="71"/>
      <c r="C90" s="62"/>
      <c r="D90" s="51" t="s">
        <v>32</v>
      </c>
      <c r="E90" s="36" t="s">
        <v>33</v>
      </c>
      <c r="F90" s="10">
        <v>2500</v>
      </c>
      <c r="AG90" s="12"/>
    </row>
    <row r="91" spans="1:33" s="11" customFormat="1" ht="23.25" customHeight="1" thickBot="1" x14ac:dyDescent="0.25">
      <c r="A91" s="51"/>
      <c r="B91" s="71"/>
      <c r="C91" s="62"/>
      <c r="D91" s="51"/>
      <c r="E91" s="37" t="s">
        <v>99</v>
      </c>
      <c r="F91" s="10">
        <v>2500</v>
      </c>
      <c r="AG91" s="12"/>
    </row>
    <row r="92" spans="1:33" s="11" customFormat="1" ht="23.25" customHeight="1" thickBot="1" x14ac:dyDescent="0.25">
      <c r="A92" s="51"/>
      <c r="B92" s="71"/>
      <c r="C92" s="62"/>
      <c r="D92" s="51"/>
      <c r="E92" s="37" t="s">
        <v>100</v>
      </c>
      <c r="F92" s="10">
        <v>2200</v>
      </c>
      <c r="AG92" s="12"/>
    </row>
    <row r="93" spans="1:33" s="11" customFormat="1" ht="23.25" customHeight="1" thickBot="1" x14ac:dyDescent="0.25">
      <c r="A93" s="51"/>
      <c r="B93" s="71"/>
      <c r="C93" s="62"/>
      <c r="D93" s="51"/>
      <c r="E93" s="37" t="s">
        <v>101</v>
      </c>
      <c r="F93" s="10">
        <v>2400</v>
      </c>
      <c r="AG93" s="12"/>
    </row>
    <row r="94" spans="1:33" s="11" customFormat="1" ht="23.25" customHeight="1" thickBot="1" x14ac:dyDescent="0.25">
      <c r="A94" s="51"/>
      <c r="B94" s="71"/>
      <c r="C94" s="62"/>
      <c r="D94" s="51"/>
      <c r="E94" s="37" t="s">
        <v>102</v>
      </c>
      <c r="F94" s="10">
        <v>2000</v>
      </c>
      <c r="AG94" s="12"/>
    </row>
    <row r="95" spans="1:33" s="11" customFormat="1" ht="23.25" customHeight="1" thickBot="1" x14ac:dyDescent="0.25">
      <c r="A95" s="51"/>
      <c r="B95" s="71"/>
      <c r="C95" s="62"/>
      <c r="D95" s="51"/>
      <c r="E95" s="37" t="s">
        <v>103</v>
      </c>
      <c r="F95" s="10">
        <v>3500</v>
      </c>
      <c r="AG95" s="12"/>
    </row>
    <row r="96" spans="1:33" s="11" customFormat="1" ht="21" customHeight="1" thickBot="1" x14ac:dyDescent="0.25">
      <c r="A96" s="51"/>
      <c r="B96" s="71"/>
      <c r="C96" s="62"/>
      <c r="D96" s="51" t="s">
        <v>47</v>
      </c>
      <c r="E96" s="16" t="s">
        <v>48</v>
      </c>
      <c r="F96" s="10">
        <v>2500</v>
      </c>
      <c r="AG96" s="12"/>
    </row>
    <row r="97" spans="1:33" s="11" customFormat="1" ht="21" customHeight="1" thickBot="1" x14ac:dyDescent="0.25">
      <c r="A97" s="51"/>
      <c r="B97" s="71"/>
      <c r="C97" s="62"/>
      <c r="D97" s="51"/>
      <c r="E97" s="16" t="s">
        <v>104</v>
      </c>
      <c r="F97" s="10">
        <v>2400</v>
      </c>
      <c r="AG97" s="12"/>
    </row>
    <row r="98" spans="1:33" s="11" customFormat="1" ht="21" customHeight="1" thickBot="1" x14ac:dyDescent="0.25">
      <c r="A98" s="51"/>
      <c r="B98" s="71"/>
      <c r="C98" s="62"/>
      <c r="D98" s="51" t="s">
        <v>62</v>
      </c>
      <c r="E98" s="28" t="s">
        <v>105</v>
      </c>
      <c r="F98" s="10">
        <v>3000</v>
      </c>
      <c r="AG98" s="12"/>
    </row>
    <row r="99" spans="1:33" s="11" customFormat="1" ht="21" customHeight="1" thickBot="1" x14ac:dyDescent="0.25">
      <c r="A99" s="51"/>
      <c r="B99" s="71"/>
      <c r="C99" s="62"/>
      <c r="D99" s="51"/>
      <c r="E99" s="28" t="s">
        <v>64</v>
      </c>
      <c r="F99" s="10">
        <v>3000</v>
      </c>
      <c r="AG99" s="12"/>
    </row>
    <row r="100" spans="1:33" s="11" customFormat="1" ht="21" customHeight="1" thickBot="1" x14ac:dyDescent="0.25">
      <c r="A100" s="51"/>
      <c r="B100" s="71"/>
      <c r="C100" s="62"/>
      <c r="D100" s="51"/>
      <c r="E100" s="28" t="s">
        <v>106</v>
      </c>
      <c r="F100" s="10">
        <v>2500</v>
      </c>
      <c r="AG100" s="12"/>
    </row>
    <row r="101" spans="1:33" s="11" customFormat="1" ht="21" customHeight="1" thickBot="1" x14ac:dyDescent="0.25">
      <c r="A101" s="51"/>
      <c r="B101" s="71"/>
      <c r="C101" s="62"/>
      <c r="D101" s="51"/>
      <c r="E101" s="28" t="s">
        <v>66</v>
      </c>
      <c r="F101" s="10">
        <v>2500</v>
      </c>
      <c r="AG101" s="12"/>
    </row>
    <row r="102" spans="1:33" s="11" customFormat="1" ht="21" customHeight="1" thickBot="1" x14ac:dyDescent="0.25">
      <c r="A102" s="51"/>
      <c r="B102" s="71"/>
      <c r="C102" s="62"/>
      <c r="D102" s="51"/>
      <c r="E102" s="28" t="s">
        <v>67</v>
      </c>
      <c r="F102" s="10">
        <v>2500</v>
      </c>
      <c r="AG102" s="12"/>
    </row>
    <row r="103" spans="1:33" s="11" customFormat="1" ht="21" customHeight="1" thickBot="1" x14ac:dyDescent="0.25">
      <c r="A103" s="51"/>
      <c r="B103" s="71"/>
      <c r="C103" s="62"/>
      <c r="D103" s="51" t="s">
        <v>83</v>
      </c>
      <c r="E103" s="28" t="s">
        <v>107</v>
      </c>
      <c r="F103" s="10">
        <v>700</v>
      </c>
      <c r="AG103" s="12"/>
    </row>
    <row r="104" spans="1:33" s="11" customFormat="1" ht="21" customHeight="1" x14ac:dyDescent="0.2">
      <c r="A104" s="51"/>
      <c r="B104" s="71"/>
      <c r="C104" s="62"/>
      <c r="D104" s="73"/>
      <c r="E104" s="28" t="s">
        <v>84</v>
      </c>
      <c r="F104" s="10">
        <v>700</v>
      </c>
      <c r="AG104" s="12"/>
    </row>
    <row r="105" spans="1:33" s="11" customFormat="1" ht="27" customHeight="1" thickBot="1" x14ac:dyDescent="0.25">
      <c r="A105" s="51"/>
      <c r="B105" s="72"/>
      <c r="C105" s="69"/>
      <c r="D105" s="29"/>
      <c r="E105" s="28" t="s">
        <v>232</v>
      </c>
      <c r="F105" s="42">
        <f>SUM(F82:F104)</f>
        <v>49600</v>
      </c>
      <c r="AG105" s="12"/>
    </row>
    <row r="106" spans="1:33" ht="24" thickBot="1" x14ac:dyDescent="0.25">
      <c r="A106" s="51">
        <v>3</v>
      </c>
      <c r="B106" s="52" t="s">
        <v>92</v>
      </c>
      <c r="C106" s="52" t="s">
        <v>225</v>
      </c>
      <c r="D106" s="52" t="s">
        <v>192</v>
      </c>
      <c r="E106" s="28" t="s">
        <v>193</v>
      </c>
      <c r="F106" s="10">
        <v>2000000</v>
      </c>
    </row>
    <row r="107" spans="1:33" ht="24" thickBot="1" x14ac:dyDescent="0.25">
      <c r="A107" s="51"/>
      <c r="B107" s="52"/>
      <c r="C107" s="52"/>
      <c r="D107" s="52"/>
      <c r="E107" s="28" t="s">
        <v>194</v>
      </c>
      <c r="F107" s="10">
        <v>1000000</v>
      </c>
    </row>
    <row r="108" spans="1:33" ht="24" thickBot="1" x14ac:dyDescent="0.25">
      <c r="A108" s="51"/>
      <c r="B108" s="52"/>
      <c r="C108" s="52"/>
      <c r="D108" s="52"/>
      <c r="E108" s="28" t="s">
        <v>226</v>
      </c>
      <c r="F108" s="10">
        <v>20000</v>
      </c>
    </row>
    <row r="109" spans="1:33" ht="24" thickBot="1" x14ac:dyDescent="0.25">
      <c r="A109" s="51"/>
      <c r="B109" s="52"/>
      <c r="C109" s="52"/>
      <c r="D109" s="52"/>
      <c r="E109" s="28" t="s">
        <v>227</v>
      </c>
      <c r="F109" s="10">
        <v>20000</v>
      </c>
    </row>
    <row r="110" spans="1:33" ht="24" thickBot="1" x14ac:dyDescent="0.25">
      <c r="A110" s="51"/>
      <c r="B110" s="52"/>
      <c r="C110" s="52"/>
      <c r="D110" s="52"/>
      <c r="E110" s="28" t="s">
        <v>228</v>
      </c>
      <c r="F110" s="10">
        <v>100000</v>
      </c>
    </row>
    <row r="111" spans="1:33" ht="24" thickBot="1" x14ac:dyDescent="0.25">
      <c r="A111" s="51"/>
      <c r="B111" s="52"/>
      <c r="C111" s="52"/>
      <c r="D111" s="52"/>
      <c r="E111" s="28" t="s">
        <v>229</v>
      </c>
      <c r="F111" s="10">
        <v>100000</v>
      </c>
    </row>
    <row r="112" spans="1:33" ht="24" thickBot="1" x14ac:dyDescent="0.25">
      <c r="A112" s="51"/>
      <c r="B112" s="52"/>
      <c r="C112" s="52"/>
      <c r="D112" s="52"/>
      <c r="E112" s="28" t="s">
        <v>230</v>
      </c>
      <c r="F112" s="10">
        <v>100000</v>
      </c>
    </row>
    <row r="113" spans="1:33" x14ac:dyDescent="0.2">
      <c r="A113" s="51"/>
      <c r="B113" s="52"/>
      <c r="C113" s="52"/>
      <c r="D113" s="52"/>
      <c r="E113" s="28" t="s">
        <v>231</v>
      </c>
      <c r="F113" s="10">
        <v>50000</v>
      </c>
    </row>
    <row r="114" spans="1:33" x14ac:dyDescent="0.2">
      <c r="A114" s="51"/>
      <c r="B114" s="52"/>
      <c r="C114" s="52"/>
      <c r="D114" s="52"/>
      <c r="E114" s="28" t="s">
        <v>232</v>
      </c>
      <c r="F114" s="27">
        <f>SUM(F106:F113)</f>
        <v>3390000</v>
      </c>
    </row>
    <row r="115" spans="1:33" s="11" customFormat="1" ht="27.75" thickBot="1" x14ac:dyDescent="0.25">
      <c r="A115" s="24"/>
      <c r="B115" s="94" t="s">
        <v>108</v>
      </c>
      <c r="C115" s="95"/>
      <c r="D115" s="96"/>
      <c r="E115" s="97"/>
      <c r="F115" s="31">
        <v>3439600</v>
      </c>
      <c r="AG115" s="12"/>
    </row>
    <row r="116" spans="1:33" s="11" customFormat="1" ht="21" customHeight="1" thickBot="1" x14ac:dyDescent="0.65">
      <c r="A116" s="51">
        <v>3</v>
      </c>
      <c r="B116" s="52" t="s">
        <v>109</v>
      </c>
      <c r="C116" s="52" t="s">
        <v>110</v>
      </c>
      <c r="D116" s="98" t="s">
        <v>8</v>
      </c>
      <c r="E116" s="17" t="s">
        <v>111</v>
      </c>
      <c r="F116" s="10">
        <v>4000</v>
      </c>
      <c r="AG116" s="12"/>
    </row>
    <row r="117" spans="1:33" s="11" customFormat="1" ht="21" customHeight="1" thickBot="1" x14ac:dyDescent="0.65">
      <c r="A117" s="51"/>
      <c r="B117" s="52"/>
      <c r="C117" s="52"/>
      <c r="D117" s="51"/>
      <c r="E117" s="18" t="s">
        <v>112</v>
      </c>
      <c r="F117" s="10">
        <v>3600</v>
      </c>
      <c r="AG117" s="12"/>
    </row>
    <row r="118" spans="1:33" s="11" customFormat="1" ht="27.75" customHeight="1" thickBot="1" x14ac:dyDescent="0.65">
      <c r="A118" s="51"/>
      <c r="B118" s="52"/>
      <c r="C118" s="52"/>
      <c r="D118" s="51"/>
      <c r="E118" s="18" t="s">
        <v>11</v>
      </c>
      <c r="F118" s="10">
        <v>3700</v>
      </c>
      <c r="AG118" s="12"/>
    </row>
    <row r="119" spans="1:33" s="11" customFormat="1" ht="21" customHeight="1" thickBot="1" x14ac:dyDescent="0.65">
      <c r="A119" s="51"/>
      <c r="B119" s="52"/>
      <c r="C119" s="52"/>
      <c r="D119" s="51"/>
      <c r="E119" s="18" t="s">
        <v>113</v>
      </c>
      <c r="F119" s="10">
        <v>2900</v>
      </c>
      <c r="AG119" s="12"/>
    </row>
    <row r="120" spans="1:33" s="11" customFormat="1" ht="21" customHeight="1" thickBot="1" x14ac:dyDescent="0.65">
      <c r="A120" s="51"/>
      <c r="B120" s="52"/>
      <c r="C120" s="52"/>
      <c r="D120" s="51"/>
      <c r="E120" s="18" t="s">
        <v>114</v>
      </c>
      <c r="F120" s="10">
        <v>3500</v>
      </c>
      <c r="AG120" s="12"/>
    </row>
    <row r="121" spans="1:33" s="11" customFormat="1" ht="21" customHeight="1" thickBot="1" x14ac:dyDescent="0.65">
      <c r="A121" s="51"/>
      <c r="B121" s="52"/>
      <c r="C121" s="52"/>
      <c r="D121" s="51"/>
      <c r="E121" s="18" t="s">
        <v>115</v>
      </c>
      <c r="F121" s="10">
        <v>4500</v>
      </c>
      <c r="AG121" s="12"/>
    </row>
    <row r="122" spans="1:33" s="11" customFormat="1" ht="27.75" customHeight="1" thickBot="1" x14ac:dyDescent="0.65">
      <c r="A122" s="51"/>
      <c r="B122" s="52"/>
      <c r="C122" s="52"/>
      <c r="D122" s="51"/>
      <c r="E122" s="18" t="s">
        <v>116</v>
      </c>
      <c r="F122" s="10">
        <v>5000</v>
      </c>
      <c r="AG122" s="12"/>
    </row>
    <row r="123" spans="1:33" s="11" customFormat="1" ht="21" customHeight="1" thickBot="1" x14ac:dyDescent="0.65">
      <c r="A123" s="51"/>
      <c r="B123" s="52"/>
      <c r="C123" s="52"/>
      <c r="D123" s="51" t="s">
        <v>22</v>
      </c>
      <c r="E123" s="18" t="s">
        <v>117</v>
      </c>
      <c r="F123" s="10">
        <v>3500</v>
      </c>
      <c r="AG123" s="12"/>
    </row>
    <row r="124" spans="1:33" s="11" customFormat="1" ht="27.75" customHeight="1" thickBot="1" x14ac:dyDescent="0.65">
      <c r="A124" s="51"/>
      <c r="B124" s="52"/>
      <c r="C124" s="52"/>
      <c r="D124" s="51"/>
      <c r="E124" s="18" t="s">
        <v>118</v>
      </c>
      <c r="F124" s="10">
        <v>3800</v>
      </c>
      <c r="AG124" s="12"/>
    </row>
    <row r="125" spans="1:33" s="11" customFormat="1" ht="21" customHeight="1" thickBot="1" x14ac:dyDescent="0.65">
      <c r="A125" s="51"/>
      <c r="B125" s="52"/>
      <c r="C125" s="52"/>
      <c r="D125" s="51"/>
      <c r="E125" s="18" t="s">
        <v>119</v>
      </c>
      <c r="F125" s="10">
        <v>2500</v>
      </c>
      <c r="AG125" s="12"/>
    </row>
    <row r="126" spans="1:33" s="11" customFormat="1" ht="21" customHeight="1" thickBot="1" x14ac:dyDescent="0.65">
      <c r="A126" s="51"/>
      <c r="B126" s="52"/>
      <c r="C126" s="52"/>
      <c r="D126" s="51"/>
      <c r="E126" s="18" t="s">
        <v>24</v>
      </c>
      <c r="F126" s="10">
        <v>3500</v>
      </c>
      <c r="AG126" s="12"/>
    </row>
    <row r="127" spans="1:33" s="11" customFormat="1" ht="21" customHeight="1" thickBot="1" x14ac:dyDescent="0.65">
      <c r="A127" s="51"/>
      <c r="B127" s="52"/>
      <c r="C127" s="52"/>
      <c r="D127" s="51"/>
      <c r="E127" s="18" t="s">
        <v>120</v>
      </c>
      <c r="F127" s="10">
        <v>3200</v>
      </c>
      <c r="AG127" s="12"/>
    </row>
    <row r="128" spans="1:33" s="11" customFormat="1" ht="23.25" customHeight="1" thickBot="1" x14ac:dyDescent="0.65">
      <c r="A128" s="51"/>
      <c r="B128" s="52"/>
      <c r="C128" s="52"/>
      <c r="D128" s="51" t="s">
        <v>267</v>
      </c>
      <c r="E128" s="39" t="s">
        <v>247</v>
      </c>
      <c r="F128" s="10">
        <v>11000</v>
      </c>
      <c r="AG128" s="12"/>
    </row>
    <row r="129" spans="1:33" s="11" customFormat="1" ht="23.25" customHeight="1" thickBot="1" x14ac:dyDescent="0.65">
      <c r="A129" s="51"/>
      <c r="B129" s="52"/>
      <c r="C129" s="52"/>
      <c r="D129" s="51"/>
      <c r="E129" s="39" t="s">
        <v>246</v>
      </c>
      <c r="F129" s="10">
        <v>9000</v>
      </c>
      <c r="AG129" s="12"/>
    </row>
    <row r="130" spans="1:33" s="11" customFormat="1" ht="23.25" customHeight="1" thickBot="1" x14ac:dyDescent="0.65">
      <c r="A130" s="51"/>
      <c r="B130" s="52"/>
      <c r="C130" s="52"/>
      <c r="D130" s="51"/>
      <c r="E130" s="39" t="s">
        <v>248</v>
      </c>
      <c r="F130" s="10">
        <v>9000</v>
      </c>
      <c r="AG130" s="12"/>
    </row>
    <row r="131" spans="1:33" s="11" customFormat="1" ht="23.25" customHeight="1" thickBot="1" x14ac:dyDescent="0.65">
      <c r="A131" s="51"/>
      <c r="B131" s="52"/>
      <c r="C131" s="52"/>
      <c r="D131" s="51"/>
      <c r="E131" s="39" t="s">
        <v>244</v>
      </c>
      <c r="F131" s="10">
        <v>5000</v>
      </c>
      <c r="AG131" s="12"/>
    </row>
    <row r="132" spans="1:33" s="11" customFormat="1" ht="23.25" customHeight="1" thickBot="1" x14ac:dyDescent="0.6">
      <c r="A132" s="51"/>
      <c r="B132" s="52"/>
      <c r="C132" s="52"/>
      <c r="D132" s="51"/>
      <c r="E132" s="40" t="s">
        <v>268</v>
      </c>
      <c r="F132" s="10">
        <v>45000</v>
      </c>
      <c r="AG132" s="12"/>
    </row>
    <row r="133" spans="1:33" s="11" customFormat="1" ht="23.25" customHeight="1" thickBot="1" x14ac:dyDescent="0.65">
      <c r="A133" s="51"/>
      <c r="B133" s="52"/>
      <c r="C133" s="52"/>
      <c r="D133" s="51"/>
      <c r="E133" s="39" t="s">
        <v>269</v>
      </c>
      <c r="F133" s="10">
        <v>50000</v>
      </c>
      <c r="AG133" s="12"/>
    </row>
    <row r="134" spans="1:33" s="11" customFormat="1" ht="23.25" customHeight="1" thickBot="1" x14ac:dyDescent="0.65">
      <c r="A134" s="51"/>
      <c r="B134" s="52"/>
      <c r="C134" s="52"/>
      <c r="D134" s="51"/>
      <c r="E134" s="39" t="s">
        <v>270</v>
      </c>
      <c r="F134" s="10">
        <v>3000</v>
      </c>
      <c r="AG134" s="12"/>
    </row>
    <row r="135" spans="1:33" s="11" customFormat="1" ht="27.75" thickBot="1" x14ac:dyDescent="0.25">
      <c r="A135" s="19"/>
      <c r="B135" s="20"/>
      <c r="C135" s="91" t="s">
        <v>121</v>
      </c>
      <c r="D135" s="92"/>
      <c r="E135" s="93"/>
      <c r="F135" s="46">
        <f>SUM(F116:F134)</f>
        <v>175700</v>
      </c>
      <c r="AG135" s="12"/>
    </row>
    <row r="136" spans="1:33" s="11" customFormat="1" ht="24.75" customHeight="1" thickBot="1" x14ac:dyDescent="0.25">
      <c r="A136" s="102">
        <v>4</v>
      </c>
      <c r="B136" s="52" t="s">
        <v>109</v>
      </c>
      <c r="C136" s="52" t="s">
        <v>272</v>
      </c>
      <c r="D136" s="105" t="s">
        <v>122</v>
      </c>
      <c r="E136" s="38" t="s">
        <v>235</v>
      </c>
      <c r="F136" s="10">
        <v>3000</v>
      </c>
      <c r="AG136" s="12"/>
    </row>
    <row r="137" spans="1:33" s="11" customFormat="1" ht="24.75" customHeight="1" thickBot="1" x14ac:dyDescent="0.25">
      <c r="A137" s="103"/>
      <c r="B137" s="52"/>
      <c r="C137" s="52"/>
      <c r="D137" s="105"/>
      <c r="E137" s="38" t="s">
        <v>236</v>
      </c>
      <c r="F137" s="10">
        <v>3000</v>
      </c>
      <c r="AG137" s="12"/>
    </row>
    <row r="138" spans="1:33" s="11" customFormat="1" ht="24.75" customHeight="1" thickBot="1" x14ac:dyDescent="0.25">
      <c r="A138" s="103"/>
      <c r="B138" s="52"/>
      <c r="C138" s="52"/>
      <c r="D138" s="105"/>
      <c r="E138" s="38" t="s">
        <v>237</v>
      </c>
      <c r="F138" s="10">
        <v>50000</v>
      </c>
      <c r="AG138" s="12"/>
    </row>
    <row r="139" spans="1:33" s="11" customFormat="1" ht="24.75" customHeight="1" thickBot="1" x14ac:dyDescent="0.25">
      <c r="A139" s="103"/>
      <c r="B139" s="52"/>
      <c r="C139" s="52"/>
      <c r="D139" s="105"/>
      <c r="E139" s="38" t="s">
        <v>125</v>
      </c>
      <c r="F139" s="10">
        <v>3000</v>
      </c>
      <c r="AG139" s="12"/>
    </row>
    <row r="140" spans="1:33" s="11" customFormat="1" ht="24.75" customHeight="1" thickBot="1" x14ac:dyDescent="0.25">
      <c r="A140" s="103"/>
      <c r="B140" s="52"/>
      <c r="C140" s="52"/>
      <c r="D140" s="105"/>
      <c r="E140" s="38" t="s">
        <v>126</v>
      </c>
      <c r="F140" s="10">
        <v>3000</v>
      </c>
      <c r="AG140" s="12"/>
    </row>
    <row r="141" spans="1:33" s="11" customFormat="1" ht="24.75" customHeight="1" thickBot="1" x14ac:dyDescent="0.25">
      <c r="A141" s="103"/>
      <c r="B141" s="52"/>
      <c r="C141" s="52"/>
      <c r="D141" s="105"/>
      <c r="E141" s="38" t="s">
        <v>127</v>
      </c>
      <c r="F141" s="10">
        <v>3000</v>
      </c>
      <c r="AG141" s="12"/>
    </row>
    <row r="142" spans="1:33" s="11" customFormat="1" ht="24.75" customHeight="1" thickBot="1" x14ac:dyDescent="0.25">
      <c r="A142" s="103"/>
      <c r="B142" s="52"/>
      <c r="C142" s="52"/>
      <c r="D142" s="105"/>
      <c r="E142" s="38" t="s">
        <v>128</v>
      </c>
      <c r="F142" s="10">
        <v>3000</v>
      </c>
      <c r="AG142" s="12"/>
    </row>
    <row r="143" spans="1:33" s="11" customFormat="1" ht="24.75" customHeight="1" thickBot="1" x14ac:dyDescent="0.25">
      <c r="A143" s="103"/>
      <c r="B143" s="52"/>
      <c r="C143" s="52"/>
      <c r="D143" s="105"/>
      <c r="E143" s="38" t="s">
        <v>129</v>
      </c>
      <c r="F143" s="10">
        <v>3000</v>
      </c>
      <c r="AG143" s="12"/>
    </row>
    <row r="144" spans="1:33" s="11" customFormat="1" ht="24.75" customHeight="1" thickBot="1" x14ac:dyDescent="0.25">
      <c r="A144" s="103"/>
      <c r="B144" s="52"/>
      <c r="C144" s="52"/>
      <c r="D144" s="105"/>
      <c r="E144" s="38" t="s">
        <v>130</v>
      </c>
      <c r="F144" s="10">
        <v>2000</v>
      </c>
      <c r="AG144" s="12"/>
    </row>
    <row r="145" spans="1:33" s="11" customFormat="1" ht="24.75" customHeight="1" thickBot="1" x14ac:dyDescent="0.25">
      <c r="A145" s="103"/>
      <c r="B145" s="52"/>
      <c r="C145" s="52"/>
      <c r="D145" s="105"/>
      <c r="E145" s="38" t="s">
        <v>131</v>
      </c>
      <c r="F145" s="10">
        <v>10000</v>
      </c>
      <c r="AG145" s="12"/>
    </row>
    <row r="146" spans="1:33" s="11" customFormat="1" ht="24.75" customHeight="1" thickBot="1" x14ac:dyDescent="0.25">
      <c r="A146" s="103"/>
      <c r="B146" s="52"/>
      <c r="C146" s="52"/>
      <c r="D146" s="105"/>
      <c r="E146" s="38" t="s">
        <v>132</v>
      </c>
      <c r="F146" s="10">
        <v>6000</v>
      </c>
      <c r="AG146" s="12"/>
    </row>
    <row r="147" spans="1:33" s="11" customFormat="1" ht="24.75" customHeight="1" thickBot="1" x14ac:dyDescent="0.25">
      <c r="A147" s="103"/>
      <c r="B147" s="52"/>
      <c r="C147" s="52"/>
      <c r="D147" s="105"/>
      <c r="E147" s="38" t="s">
        <v>143</v>
      </c>
      <c r="F147" s="10">
        <v>5000</v>
      </c>
      <c r="AG147" s="12"/>
    </row>
    <row r="148" spans="1:33" s="11" customFormat="1" ht="24.75" customHeight="1" thickBot="1" x14ac:dyDescent="0.25">
      <c r="A148" s="103"/>
      <c r="B148" s="52"/>
      <c r="C148" s="52"/>
      <c r="D148" s="105"/>
      <c r="E148" s="38" t="s">
        <v>144</v>
      </c>
      <c r="F148" s="10">
        <v>5000</v>
      </c>
      <c r="AG148" s="12"/>
    </row>
    <row r="149" spans="1:33" s="11" customFormat="1" ht="24.75" customHeight="1" thickBot="1" x14ac:dyDescent="0.25">
      <c r="A149" s="103"/>
      <c r="B149" s="52"/>
      <c r="C149" s="52"/>
      <c r="D149" s="105"/>
      <c r="E149" s="38" t="s">
        <v>145</v>
      </c>
      <c r="F149" s="10">
        <v>5000</v>
      </c>
      <c r="AG149" s="12"/>
    </row>
    <row r="150" spans="1:33" s="11" customFormat="1" ht="24.75" customHeight="1" thickBot="1" x14ac:dyDescent="0.25">
      <c r="A150" s="103"/>
      <c r="B150" s="52"/>
      <c r="C150" s="52"/>
      <c r="D150" s="105"/>
      <c r="E150" s="38" t="s">
        <v>146</v>
      </c>
      <c r="F150" s="10">
        <v>5000</v>
      </c>
      <c r="AG150" s="12"/>
    </row>
    <row r="151" spans="1:33" s="11" customFormat="1" ht="24.75" customHeight="1" thickBot="1" x14ac:dyDescent="0.25">
      <c r="A151" s="103"/>
      <c r="B151" s="52"/>
      <c r="C151" s="52"/>
      <c r="D151" s="105"/>
      <c r="E151" s="38" t="s">
        <v>147</v>
      </c>
      <c r="F151" s="10">
        <v>5000</v>
      </c>
      <c r="AG151" s="12"/>
    </row>
    <row r="152" spans="1:33" s="11" customFormat="1" ht="24.75" customHeight="1" thickBot="1" x14ac:dyDescent="0.25">
      <c r="A152" s="103"/>
      <c r="B152" s="52"/>
      <c r="C152" s="52"/>
      <c r="D152" s="105"/>
      <c r="E152" s="38" t="s">
        <v>148</v>
      </c>
      <c r="F152" s="10">
        <v>5000</v>
      </c>
      <c r="AG152" s="12"/>
    </row>
    <row r="153" spans="1:33" s="11" customFormat="1" ht="24.75" customHeight="1" thickBot="1" x14ac:dyDescent="0.25">
      <c r="A153" s="103"/>
      <c r="B153" s="52"/>
      <c r="C153" s="52"/>
      <c r="D153" s="105"/>
      <c r="E153" s="38" t="s">
        <v>149</v>
      </c>
      <c r="F153" s="10">
        <v>5000</v>
      </c>
      <c r="AG153" s="12"/>
    </row>
    <row r="154" spans="1:33" s="11" customFormat="1" ht="24.75" customHeight="1" thickBot="1" x14ac:dyDescent="0.25">
      <c r="A154" s="103"/>
      <c r="B154" s="52"/>
      <c r="C154" s="52"/>
      <c r="D154" s="105"/>
      <c r="E154" s="38" t="s">
        <v>150</v>
      </c>
      <c r="F154" s="10">
        <v>5000</v>
      </c>
      <c r="AG154" s="12"/>
    </row>
    <row r="155" spans="1:33" s="11" customFormat="1" ht="24.75" customHeight="1" thickBot="1" x14ac:dyDescent="0.25">
      <c r="A155" s="103"/>
      <c r="B155" s="52"/>
      <c r="C155" s="52"/>
      <c r="D155" s="105"/>
      <c r="E155" s="38" t="s">
        <v>151</v>
      </c>
      <c r="F155" s="10">
        <v>5000</v>
      </c>
      <c r="AG155" s="12"/>
    </row>
    <row r="156" spans="1:33" s="11" customFormat="1" ht="24.75" customHeight="1" thickBot="1" x14ac:dyDescent="0.25">
      <c r="A156" s="103"/>
      <c r="B156" s="52"/>
      <c r="C156" s="52"/>
      <c r="D156" s="105"/>
      <c r="E156" s="38" t="s">
        <v>152</v>
      </c>
      <c r="F156" s="10">
        <v>5000</v>
      </c>
      <c r="AG156" s="12"/>
    </row>
    <row r="157" spans="1:33" s="11" customFormat="1" ht="24.75" customHeight="1" thickBot="1" x14ac:dyDescent="0.25">
      <c r="A157" s="103"/>
      <c r="B157" s="52"/>
      <c r="C157" s="52"/>
      <c r="D157" s="105"/>
      <c r="E157" s="38" t="s">
        <v>238</v>
      </c>
      <c r="F157" s="10">
        <v>50000</v>
      </c>
      <c r="AG157" s="12"/>
    </row>
    <row r="158" spans="1:33" s="11" customFormat="1" ht="24.75" customHeight="1" thickBot="1" x14ac:dyDescent="0.25">
      <c r="A158" s="103"/>
      <c r="B158" s="52"/>
      <c r="C158" s="52"/>
      <c r="D158" s="105"/>
      <c r="E158" s="38" t="s">
        <v>133</v>
      </c>
      <c r="F158" s="10">
        <v>3600</v>
      </c>
      <c r="AG158" s="12"/>
    </row>
    <row r="159" spans="1:33" s="11" customFormat="1" ht="24.75" customHeight="1" thickBot="1" x14ac:dyDescent="0.25">
      <c r="A159" s="103"/>
      <c r="B159" s="52"/>
      <c r="C159" s="52"/>
      <c r="D159" s="105"/>
      <c r="E159" s="38" t="s">
        <v>123</v>
      </c>
      <c r="F159" s="10">
        <v>5000</v>
      </c>
      <c r="AG159" s="12"/>
    </row>
    <row r="160" spans="1:33" s="11" customFormat="1" ht="24.75" customHeight="1" thickBot="1" x14ac:dyDescent="0.25">
      <c r="A160" s="103"/>
      <c r="B160" s="52"/>
      <c r="C160" s="52"/>
      <c r="D160" s="105"/>
      <c r="E160" s="38" t="s">
        <v>124</v>
      </c>
      <c r="F160" s="10">
        <v>5000</v>
      </c>
      <c r="AG160" s="12"/>
    </row>
    <row r="161" spans="1:33" s="11" customFormat="1" ht="24.75" customHeight="1" thickBot="1" x14ac:dyDescent="0.25">
      <c r="A161" s="103"/>
      <c r="B161" s="52"/>
      <c r="C161" s="52"/>
      <c r="D161" s="105"/>
      <c r="E161" s="38" t="s">
        <v>239</v>
      </c>
      <c r="F161" s="10">
        <v>2400</v>
      </c>
      <c r="AG161" s="12"/>
    </row>
    <row r="162" spans="1:33" s="11" customFormat="1" ht="24.75" customHeight="1" thickBot="1" x14ac:dyDescent="0.25">
      <c r="A162" s="103"/>
      <c r="B162" s="52"/>
      <c r="C162" s="52"/>
      <c r="D162" s="105" t="s">
        <v>22</v>
      </c>
      <c r="E162" s="38" t="s">
        <v>136</v>
      </c>
      <c r="F162" s="10">
        <v>3000</v>
      </c>
      <c r="AG162" s="12"/>
    </row>
    <row r="163" spans="1:33" s="11" customFormat="1" ht="24.75" customHeight="1" thickBot="1" x14ac:dyDescent="0.25">
      <c r="A163" s="103"/>
      <c r="B163" s="52"/>
      <c r="C163" s="52"/>
      <c r="D163" s="105"/>
      <c r="E163" s="38" t="s">
        <v>137</v>
      </c>
      <c r="F163" s="10">
        <v>6000</v>
      </c>
      <c r="AG163" s="12"/>
    </row>
    <row r="164" spans="1:33" s="11" customFormat="1" ht="24.75" customHeight="1" thickBot="1" x14ac:dyDescent="0.25">
      <c r="A164" s="103"/>
      <c r="B164" s="52"/>
      <c r="C164" s="52"/>
      <c r="D164" s="105"/>
      <c r="E164" s="38" t="s">
        <v>138</v>
      </c>
      <c r="F164" s="10">
        <v>4000</v>
      </c>
      <c r="AG164" s="12"/>
    </row>
    <row r="165" spans="1:33" s="11" customFormat="1" ht="24.75" customHeight="1" thickBot="1" x14ac:dyDescent="0.25">
      <c r="A165" s="103"/>
      <c r="B165" s="52"/>
      <c r="C165" s="52"/>
      <c r="D165" s="105"/>
      <c r="E165" s="41" t="s">
        <v>135</v>
      </c>
      <c r="F165" s="10">
        <v>5000</v>
      </c>
      <c r="AG165" s="12"/>
    </row>
    <row r="166" spans="1:33" s="11" customFormat="1" ht="24.75" customHeight="1" thickBot="1" x14ac:dyDescent="0.25">
      <c r="A166" s="103"/>
      <c r="B166" s="52"/>
      <c r="C166" s="52"/>
      <c r="D166" s="105"/>
      <c r="E166" s="38" t="s">
        <v>139</v>
      </c>
      <c r="F166" s="10">
        <v>10000</v>
      </c>
      <c r="AG166" s="12"/>
    </row>
    <row r="167" spans="1:33" s="11" customFormat="1" ht="24.75" customHeight="1" thickBot="1" x14ac:dyDescent="0.25">
      <c r="A167" s="103"/>
      <c r="B167" s="52"/>
      <c r="C167" s="52"/>
      <c r="D167" s="105"/>
      <c r="E167" s="38" t="s">
        <v>134</v>
      </c>
      <c r="F167" s="10">
        <v>5000</v>
      </c>
      <c r="AG167" s="12"/>
    </row>
    <row r="168" spans="1:33" s="11" customFormat="1" ht="24.75" customHeight="1" thickBot="1" x14ac:dyDescent="0.25">
      <c r="A168" s="103"/>
      <c r="B168" s="52"/>
      <c r="C168" s="52"/>
      <c r="D168" s="105" t="s">
        <v>240</v>
      </c>
      <c r="E168" s="38" t="s">
        <v>241</v>
      </c>
      <c r="F168" s="10">
        <v>5000</v>
      </c>
      <c r="AG168" s="12"/>
    </row>
    <row r="169" spans="1:33" s="11" customFormat="1" ht="24.75" customHeight="1" thickBot="1" x14ac:dyDescent="0.25">
      <c r="A169" s="103"/>
      <c r="B169" s="52"/>
      <c r="C169" s="52"/>
      <c r="D169" s="105"/>
      <c r="E169" s="38" t="s">
        <v>172</v>
      </c>
      <c r="F169" s="10">
        <v>5000</v>
      </c>
      <c r="AG169" s="12"/>
    </row>
    <row r="170" spans="1:33" s="11" customFormat="1" ht="24.75" customHeight="1" thickBot="1" x14ac:dyDescent="0.25">
      <c r="A170" s="103"/>
      <c r="B170" s="52"/>
      <c r="C170" s="52"/>
      <c r="D170" s="105"/>
      <c r="E170" s="38" t="s">
        <v>170</v>
      </c>
      <c r="F170" s="10">
        <v>5000</v>
      </c>
      <c r="AG170" s="12"/>
    </row>
    <row r="171" spans="1:33" s="11" customFormat="1" ht="24.75" customHeight="1" thickBot="1" x14ac:dyDescent="0.25">
      <c r="A171" s="103"/>
      <c r="B171" s="52"/>
      <c r="C171" s="52"/>
      <c r="D171" s="105"/>
      <c r="E171" s="38" t="s">
        <v>168</v>
      </c>
      <c r="F171" s="10">
        <v>5000</v>
      </c>
      <c r="AG171" s="12"/>
    </row>
    <row r="172" spans="1:33" s="11" customFormat="1" ht="24.75" customHeight="1" thickBot="1" x14ac:dyDescent="0.25">
      <c r="A172" s="103"/>
      <c r="B172" s="52"/>
      <c r="C172" s="52"/>
      <c r="D172" s="105"/>
      <c r="E172" s="38" t="s">
        <v>163</v>
      </c>
      <c r="F172" s="10">
        <v>5000</v>
      </c>
      <c r="AG172" s="12"/>
    </row>
    <row r="173" spans="1:33" s="11" customFormat="1" ht="24.75" customHeight="1" thickBot="1" x14ac:dyDescent="0.25">
      <c r="A173" s="103"/>
      <c r="B173" s="52"/>
      <c r="C173" s="52"/>
      <c r="D173" s="105"/>
      <c r="E173" s="38" t="s">
        <v>169</v>
      </c>
      <c r="F173" s="10">
        <v>5000</v>
      </c>
      <c r="AG173" s="12"/>
    </row>
    <row r="174" spans="1:33" s="11" customFormat="1" ht="24.75" customHeight="1" thickBot="1" x14ac:dyDescent="0.25">
      <c r="A174" s="103"/>
      <c r="B174" s="52"/>
      <c r="C174" s="52"/>
      <c r="D174" s="105"/>
      <c r="E174" s="38" t="s">
        <v>173</v>
      </c>
      <c r="F174" s="10">
        <v>5000</v>
      </c>
      <c r="AG174" s="12"/>
    </row>
    <row r="175" spans="1:33" s="11" customFormat="1" ht="24.75" customHeight="1" thickBot="1" x14ac:dyDescent="0.25">
      <c r="A175" s="103"/>
      <c r="B175" s="52"/>
      <c r="C175" s="52"/>
      <c r="D175" s="105"/>
      <c r="E175" s="38" t="s">
        <v>171</v>
      </c>
      <c r="F175" s="10">
        <v>5000</v>
      </c>
      <c r="AG175" s="12"/>
    </row>
    <row r="176" spans="1:33" s="11" customFormat="1" ht="24.75" customHeight="1" thickBot="1" x14ac:dyDescent="0.25">
      <c r="A176" s="103"/>
      <c r="B176" s="52"/>
      <c r="C176" s="52"/>
      <c r="D176" s="105"/>
      <c r="E176" s="38" t="s">
        <v>164</v>
      </c>
      <c r="F176" s="10">
        <v>5000</v>
      </c>
      <c r="AG176" s="12"/>
    </row>
    <row r="177" spans="1:33" s="11" customFormat="1" ht="24.75" customHeight="1" thickBot="1" x14ac:dyDescent="0.25">
      <c r="A177" s="103"/>
      <c r="B177" s="52"/>
      <c r="C177" s="52"/>
      <c r="D177" s="105"/>
      <c r="E177" s="38" t="s">
        <v>166</v>
      </c>
      <c r="F177" s="10">
        <v>5000</v>
      </c>
      <c r="AG177" s="12"/>
    </row>
    <row r="178" spans="1:33" s="11" customFormat="1" ht="24.75" customHeight="1" thickBot="1" x14ac:dyDescent="0.25">
      <c r="A178" s="103"/>
      <c r="B178" s="52"/>
      <c r="C178" s="52"/>
      <c r="D178" s="105"/>
      <c r="E178" s="38" t="s">
        <v>242</v>
      </c>
      <c r="F178" s="10">
        <v>5000</v>
      </c>
      <c r="AG178" s="12"/>
    </row>
    <row r="179" spans="1:33" s="11" customFormat="1" ht="24.75" customHeight="1" thickBot="1" x14ac:dyDescent="0.25">
      <c r="A179" s="103"/>
      <c r="B179" s="52"/>
      <c r="C179" s="52"/>
      <c r="D179" s="105"/>
      <c r="E179" s="38" t="s">
        <v>167</v>
      </c>
      <c r="F179" s="10">
        <v>5000</v>
      </c>
      <c r="AG179" s="12"/>
    </row>
    <row r="180" spans="1:33" s="11" customFormat="1" ht="24.75" customHeight="1" thickBot="1" x14ac:dyDescent="0.25">
      <c r="A180" s="103"/>
      <c r="B180" s="52"/>
      <c r="C180" s="52"/>
      <c r="D180" s="105"/>
      <c r="E180" s="38" t="s">
        <v>165</v>
      </c>
      <c r="F180" s="10">
        <v>5000</v>
      </c>
      <c r="AG180" s="12"/>
    </row>
    <row r="181" spans="1:33" s="11" customFormat="1" ht="24.75" customHeight="1" thickBot="1" x14ac:dyDescent="0.25">
      <c r="A181" s="103"/>
      <c r="B181" s="52"/>
      <c r="C181" s="52"/>
      <c r="D181" s="105"/>
      <c r="E181" s="38" t="s">
        <v>174</v>
      </c>
      <c r="F181" s="10">
        <v>5000</v>
      </c>
      <c r="AG181" s="12"/>
    </row>
    <row r="182" spans="1:33" s="11" customFormat="1" ht="24.75" customHeight="1" thickBot="1" x14ac:dyDescent="0.25">
      <c r="A182" s="103"/>
      <c r="B182" s="52"/>
      <c r="C182" s="52"/>
      <c r="D182" s="105"/>
      <c r="E182" s="38" t="s">
        <v>175</v>
      </c>
      <c r="F182" s="10">
        <v>5000</v>
      </c>
      <c r="AG182" s="12"/>
    </row>
    <row r="183" spans="1:33" s="11" customFormat="1" ht="24.75" customHeight="1" thickBot="1" x14ac:dyDescent="0.25">
      <c r="A183" s="103"/>
      <c r="B183" s="52"/>
      <c r="C183" s="52"/>
      <c r="D183" s="105"/>
      <c r="E183" s="38" t="s">
        <v>243</v>
      </c>
      <c r="F183" s="10">
        <v>5000</v>
      </c>
      <c r="AG183" s="12"/>
    </row>
    <row r="184" spans="1:33" s="11" customFormat="1" ht="24.75" customHeight="1" thickBot="1" x14ac:dyDescent="0.25">
      <c r="A184" s="103"/>
      <c r="B184" s="52"/>
      <c r="C184" s="52"/>
      <c r="D184" s="105"/>
      <c r="E184" s="38" t="s">
        <v>176</v>
      </c>
      <c r="F184" s="10">
        <v>5000</v>
      </c>
      <c r="AG184" s="12"/>
    </row>
    <row r="185" spans="1:33" s="11" customFormat="1" ht="24.75" customHeight="1" thickBot="1" x14ac:dyDescent="0.25">
      <c r="A185" s="103"/>
      <c r="B185" s="52"/>
      <c r="C185" s="52"/>
      <c r="D185" s="105"/>
      <c r="E185" s="38" t="s">
        <v>140</v>
      </c>
      <c r="F185" s="10">
        <v>5000</v>
      </c>
      <c r="AG185" s="12"/>
    </row>
    <row r="186" spans="1:33" s="11" customFormat="1" ht="24.75" customHeight="1" thickBot="1" x14ac:dyDescent="0.25">
      <c r="A186" s="103"/>
      <c r="B186" s="52"/>
      <c r="C186" s="52"/>
      <c r="D186" s="105"/>
      <c r="E186" s="38" t="s">
        <v>153</v>
      </c>
      <c r="F186" s="10">
        <v>5000</v>
      </c>
      <c r="AG186" s="12"/>
    </row>
    <row r="187" spans="1:33" s="11" customFormat="1" ht="24.75" customHeight="1" thickBot="1" x14ac:dyDescent="0.25">
      <c r="A187" s="103"/>
      <c r="B187" s="52"/>
      <c r="C187" s="52"/>
      <c r="D187" s="105"/>
      <c r="E187" s="38" t="s">
        <v>154</v>
      </c>
      <c r="F187" s="10">
        <v>5000</v>
      </c>
      <c r="AG187" s="12"/>
    </row>
    <row r="188" spans="1:33" s="11" customFormat="1" ht="24.75" customHeight="1" thickBot="1" x14ac:dyDescent="0.25">
      <c r="A188" s="103"/>
      <c r="B188" s="52"/>
      <c r="C188" s="52"/>
      <c r="D188" s="105"/>
      <c r="E188" s="38" t="s">
        <v>162</v>
      </c>
      <c r="F188" s="10">
        <v>5000</v>
      </c>
      <c r="AG188" s="12"/>
    </row>
    <row r="189" spans="1:33" s="11" customFormat="1" ht="24.75" customHeight="1" thickBot="1" x14ac:dyDescent="0.25">
      <c r="A189" s="103"/>
      <c r="B189" s="52"/>
      <c r="C189" s="52"/>
      <c r="D189" s="105"/>
      <c r="E189" s="38" t="s">
        <v>141</v>
      </c>
      <c r="F189" s="10">
        <v>5000</v>
      </c>
      <c r="AG189" s="12"/>
    </row>
    <row r="190" spans="1:33" s="11" customFormat="1" ht="24.75" customHeight="1" thickBot="1" x14ac:dyDescent="0.25">
      <c r="A190" s="103"/>
      <c r="B190" s="52"/>
      <c r="C190" s="52"/>
      <c r="D190" s="105"/>
      <c r="E190" s="38" t="s">
        <v>155</v>
      </c>
      <c r="F190" s="10">
        <v>5000</v>
      </c>
      <c r="AG190" s="12"/>
    </row>
    <row r="191" spans="1:33" s="11" customFormat="1" ht="24.75" customHeight="1" thickBot="1" x14ac:dyDescent="0.25">
      <c r="A191" s="103"/>
      <c r="B191" s="52"/>
      <c r="C191" s="52"/>
      <c r="D191" s="105"/>
      <c r="E191" s="38" t="s">
        <v>156</v>
      </c>
      <c r="F191" s="10">
        <v>5000</v>
      </c>
      <c r="AG191" s="12"/>
    </row>
    <row r="192" spans="1:33" s="11" customFormat="1" ht="24.75" customHeight="1" thickBot="1" x14ac:dyDescent="0.25">
      <c r="A192" s="103"/>
      <c r="B192" s="52"/>
      <c r="C192" s="52"/>
      <c r="D192" s="105"/>
      <c r="E192" s="38" t="s">
        <v>142</v>
      </c>
      <c r="F192" s="10">
        <v>5000</v>
      </c>
      <c r="AG192" s="12"/>
    </row>
    <row r="193" spans="1:33" s="11" customFormat="1" ht="24.75" customHeight="1" thickBot="1" x14ac:dyDescent="0.25">
      <c r="A193" s="103"/>
      <c r="B193" s="52"/>
      <c r="C193" s="52"/>
      <c r="D193" s="105"/>
      <c r="E193" s="38" t="s">
        <v>157</v>
      </c>
      <c r="F193" s="10">
        <v>5000</v>
      </c>
      <c r="AG193" s="12"/>
    </row>
    <row r="194" spans="1:33" s="11" customFormat="1" ht="24.75" customHeight="1" thickBot="1" x14ac:dyDescent="0.25">
      <c r="A194" s="103"/>
      <c r="B194" s="52"/>
      <c r="C194" s="52"/>
      <c r="D194" s="105"/>
      <c r="E194" s="38" t="s">
        <v>158</v>
      </c>
      <c r="F194" s="10">
        <v>5000</v>
      </c>
      <c r="AG194" s="12"/>
    </row>
    <row r="195" spans="1:33" s="11" customFormat="1" ht="24.75" customHeight="1" thickBot="1" x14ac:dyDescent="0.25">
      <c r="A195" s="103"/>
      <c r="B195" s="52"/>
      <c r="C195" s="52"/>
      <c r="D195" s="105"/>
      <c r="E195" s="38" t="s">
        <v>179</v>
      </c>
      <c r="F195" s="10">
        <v>5000</v>
      </c>
      <c r="AG195" s="12"/>
    </row>
    <row r="196" spans="1:33" s="11" customFormat="1" ht="24.75" customHeight="1" thickBot="1" x14ac:dyDescent="0.25">
      <c r="A196" s="103"/>
      <c r="B196" s="52"/>
      <c r="C196" s="52"/>
      <c r="D196" s="105"/>
      <c r="E196" s="38" t="s">
        <v>159</v>
      </c>
      <c r="F196" s="10">
        <v>5000</v>
      </c>
      <c r="AG196" s="12"/>
    </row>
    <row r="197" spans="1:33" s="11" customFormat="1" ht="24.75" customHeight="1" thickBot="1" x14ac:dyDescent="0.25">
      <c r="A197" s="103"/>
      <c r="B197" s="52"/>
      <c r="C197" s="52"/>
      <c r="D197" s="105"/>
      <c r="E197" s="38" t="s">
        <v>160</v>
      </c>
      <c r="F197" s="10">
        <v>5000</v>
      </c>
      <c r="AG197" s="12"/>
    </row>
    <row r="198" spans="1:33" s="11" customFormat="1" ht="24.75" customHeight="1" thickBot="1" x14ac:dyDescent="0.25">
      <c r="A198" s="103"/>
      <c r="B198" s="52"/>
      <c r="C198" s="52"/>
      <c r="D198" s="105"/>
      <c r="E198" s="38" t="s">
        <v>161</v>
      </c>
      <c r="F198" s="10">
        <v>5000</v>
      </c>
      <c r="AG198" s="12"/>
    </row>
    <row r="199" spans="1:33" s="11" customFormat="1" ht="24.75" customHeight="1" thickBot="1" x14ac:dyDescent="0.25">
      <c r="A199" s="103"/>
      <c r="B199" s="52"/>
      <c r="C199" s="52"/>
      <c r="D199" s="105"/>
      <c r="E199" s="38" t="s">
        <v>180</v>
      </c>
      <c r="F199" s="10">
        <v>5000</v>
      </c>
      <c r="AG199" s="12"/>
    </row>
    <row r="200" spans="1:33" s="11" customFormat="1" ht="24.75" customHeight="1" thickBot="1" x14ac:dyDescent="0.25">
      <c r="A200" s="103"/>
      <c r="B200" s="52"/>
      <c r="C200" s="52"/>
      <c r="D200" s="105"/>
      <c r="E200" s="38" t="s">
        <v>181</v>
      </c>
      <c r="F200" s="10">
        <v>5000</v>
      </c>
      <c r="AG200" s="12"/>
    </row>
    <row r="201" spans="1:33" s="11" customFormat="1" ht="24.75" customHeight="1" thickBot="1" x14ac:dyDescent="0.25">
      <c r="A201" s="103"/>
      <c r="B201" s="52"/>
      <c r="C201" s="52"/>
      <c r="D201" s="105"/>
      <c r="E201" s="38" t="s">
        <v>178</v>
      </c>
      <c r="F201" s="10">
        <v>5000</v>
      </c>
      <c r="AG201" s="12"/>
    </row>
    <row r="202" spans="1:33" s="11" customFormat="1" ht="24.75" customHeight="1" thickBot="1" x14ac:dyDescent="0.25">
      <c r="A202" s="103"/>
      <c r="B202" s="52"/>
      <c r="C202" s="52"/>
      <c r="D202" s="105"/>
      <c r="E202" s="38" t="s">
        <v>182</v>
      </c>
      <c r="F202" s="10">
        <v>5000</v>
      </c>
      <c r="AG202" s="12"/>
    </row>
    <row r="203" spans="1:33" s="11" customFormat="1" ht="24.75" customHeight="1" thickBot="1" x14ac:dyDescent="0.25">
      <c r="A203" s="103"/>
      <c r="B203" s="52"/>
      <c r="C203" s="52"/>
      <c r="D203" s="105"/>
      <c r="E203" s="38" t="s">
        <v>177</v>
      </c>
      <c r="F203" s="10">
        <v>5000</v>
      </c>
      <c r="AG203" s="12"/>
    </row>
    <row r="204" spans="1:33" s="11" customFormat="1" ht="24.75" customHeight="1" thickBot="1" x14ac:dyDescent="0.25">
      <c r="A204" s="103"/>
      <c r="B204" s="52"/>
      <c r="C204" s="52"/>
      <c r="D204" s="105" t="s">
        <v>183</v>
      </c>
      <c r="E204" s="38" t="s">
        <v>186</v>
      </c>
      <c r="F204" s="10">
        <v>5000</v>
      </c>
      <c r="AG204" s="12"/>
    </row>
    <row r="205" spans="1:33" s="11" customFormat="1" ht="24.75" customHeight="1" thickBot="1" x14ac:dyDescent="0.25">
      <c r="A205" s="103"/>
      <c r="B205" s="52"/>
      <c r="C205" s="52"/>
      <c r="D205" s="105"/>
      <c r="E205" s="38" t="s">
        <v>184</v>
      </c>
      <c r="F205" s="10">
        <v>5000</v>
      </c>
      <c r="AG205" s="12"/>
    </row>
    <row r="206" spans="1:33" s="11" customFormat="1" ht="24.75" customHeight="1" thickBot="1" x14ac:dyDescent="0.25">
      <c r="A206" s="103"/>
      <c r="B206" s="52"/>
      <c r="C206" s="52"/>
      <c r="D206" s="105"/>
      <c r="E206" s="38" t="s">
        <v>185</v>
      </c>
      <c r="F206" s="10">
        <v>5000</v>
      </c>
      <c r="AG206" s="12"/>
    </row>
    <row r="207" spans="1:33" s="11" customFormat="1" ht="24.75" customHeight="1" thickBot="1" x14ac:dyDescent="0.25">
      <c r="A207" s="103"/>
      <c r="B207" s="52"/>
      <c r="C207" s="52"/>
      <c r="D207" s="105"/>
      <c r="E207" s="38" t="s">
        <v>187</v>
      </c>
      <c r="F207" s="10">
        <v>5000</v>
      </c>
      <c r="AG207" s="12"/>
    </row>
    <row r="208" spans="1:33" s="11" customFormat="1" ht="24.75" customHeight="1" thickBot="1" x14ac:dyDescent="0.25">
      <c r="A208" s="103"/>
      <c r="B208" s="52"/>
      <c r="C208" s="52"/>
      <c r="D208" s="105"/>
      <c r="E208" s="38" t="s">
        <v>188</v>
      </c>
      <c r="F208" s="10">
        <v>5000</v>
      </c>
      <c r="AG208" s="12"/>
    </row>
    <row r="209" spans="1:33" s="11" customFormat="1" ht="24.75" customHeight="1" thickBot="1" x14ac:dyDescent="0.25">
      <c r="A209" s="103"/>
      <c r="B209" s="52"/>
      <c r="C209" s="52"/>
      <c r="D209" s="105"/>
      <c r="E209" s="38" t="s">
        <v>189</v>
      </c>
      <c r="F209" s="10">
        <v>5000</v>
      </c>
      <c r="AG209" s="12"/>
    </row>
    <row r="210" spans="1:33" s="11" customFormat="1" ht="24.75" customHeight="1" thickBot="1" x14ac:dyDescent="0.25">
      <c r="A210" s="103"/>
      <c r="B210" s="52"/>
      <c r="C210" s="52"/>
      <c r="D210" s="105" t="s">
        <v>250</v>
      </c>
      <c r="E210" s="38" t="s">
        <v>244</v>
      </c>
      <c r="F210" s="10">
        <v>10000</v>
      </c>
      <c r="AG210" s="12"/>
    </row>
    <row r="211" spans="1:33" s="11" customFormat="1" ht="24.75" customHeight="1" thickBot="1" x14ac:dyDescent="0.25">
      <c r="A211" s="103"/>
      <c r="B211" s="52"/>
      <c r="C211" s="52"/>
      <c r="D211" s="105"/>
      <c r="E211" s="38" t="s">
        <v>245</v>
      </c>
      <c r="F211" s="10">
        <v>20000</v>
      </c>
      <c r="AG211" s="12"/>
    </row>
    <row r="212" spans="1:33" s="11" customFormat="1" ht="24.75" customHeight="1" thickBot="1" x14ac:dyDescent="0.25">
      <c r="A212" s="103"/>
      <c r="B212" s="52"/>
      <c r="C212" s="52"/>
      <c r="D212" s="105"/>
      <c r="E212" s="38" t="s">
        <v>246</v>
      </c>
      <c r="F212" s="10">
        <v>10000</v>
      </c>
      <c r="AG212" s="12"/>
    </row>
    <row r="213" spans="1:33" s="11" customFormat="1" ht="24.75" customHeight="1" thickBot="1" x14ac:dyDescent="0.25">
      <c r="A213" s="103"/>
      <c r="B213" s="52"/>
      <c r="C213" s="52"/>
      <c r="D213" s="105"/>
      <c r="E213" s="38" t="s">
        <v>247</v>
      </c>
      <c r="F213" s="10">
        <v>10000</v>
      </c>
      <c r="AG213" s="12"/>
    </row>
    <row r="214" spans="1:33" s="11" customFormat="1" ht="24.75" customHeight="1" thickBot="1" x14ac:dyDescent="0.25">
      <c r="A214" s="103"/>
      <c r="B214" s="52"/>
      <c r="C214" s="52"/>
      <c r="D214" s="105"/>
      <c r="E214" s="38" t="s">
        <v>248</v>
      </c>
      <c r="F214" s="10">
        <v>10000</v>
      </c>
      <c r="AG214" s="12"/>
    </row>
    <row r="215" spans="1:33" s="11" customFormat="1" ht="24.75" customHeight="1" thickBot="1" x14ac:dyDescent="0.25">
      <c r="A215" s="103"/>
      <c r="B215" s="52"/>
      <c r="C215" s="52"/>
      <c r="D215" s="105"/>
      <c r="E215" s="38" t="s">
        <v>249</v>
      </c>
      <c r="F215" s="10">
        <v>8000</v>
      </c>
      <c r="AG215" s="12"/>
    </row>
    <row r="216" spans="1:33" s="11" customFormat="1" ht="24.75" customHeight="1" thickBot="1" x14ac:dyDescent="0.25">
      <c r="A216" s="103"/>
      <c r="B216" s="52"/>
      <c r="C216" s="52"/>
      <c r="D216" s="105" t="s">
        <v>254</v>
      </c>
      <c r="E216" s="38" t="s">
        <v>251</v>
      </c>
      <c r="F216" s="10">
        <v>10000</v>
      </c>
      <c r="AG216" s="12"/>
    </row>
    <row r="217" spans="1:33" s="11" customFormat="1" ht="24.75" customHeight="1" thickBot="1" x14ac:dyDescent="0.25">
      <c r="A217" s="103"/>
      <c r="B217" s="52"/>
      <c r="C217" s="52"/>
      <c r="D217" s="105"/>
      <c r="E217" s="38" t="s">
        <v>252</v>
      </c>
      <c r="F217" s="10">
        <v>10000</v>
      </c>
      <c r="AG217" s="12"/>
    </row>
    <row r="218" spans="1:33" s="11" customFormat="1" ht="24.75" customHeight="1" thickBot="1" x14ac:dyDescent="0.25">
      <c r="A218" s="103"/>
      <c r="B218" s="52"/>
      <c r="C218" s="52"/>
      <c r="D218" s="105"/>
      <c r="E218" s="38" t="s">
        <v>253</v>
      </c>
      <c r="F218" s="10">
        <v>2000</v>
      </c>
      <c r="AG218" s="12"/>
    </row>
    <row r="219" spans="1:33" s="11" customFormat="1" ht="24.75" customHeight="1" thickBot="1" x14ac:dyDescent="0.25">
      <c r="A219" s="103"/>
      <c r="B219" s="52"/>
      <c r="C219" s="52"/>
      <c r="D219" s="105" t="s">
        <v>255</v>
      </c>
      <c r="E219" s="38" t="s">
        <v>256</v>
      </c>
      <c r="F219" s="10">
        <v>2000</v>
      </c>
      <c r="AG219" s="12"/>
    </row>
    <row r="220" spans="1:33" s="11" customFormat="1" ht="24.75" customHeight="1" thickBot="1" x14ac:dyDescent="0.25">
      <c r="A220" s="103"/>
      <c r="B220" s="52"/>
      <c r="C220" s="52"/>
      <c r="D220" s="105"/>
      <c r="E220" s="38" t="s">
        <v>257</v>
      </c>
      <c r="F220" s="10">
        <v>1000</v>
      </c>
      <c r="AG220" s="12"/>
    </row>
    <row r="221" spans="1:33" s="11" customFormat="1" ht="24.75" customHeight="1" thickBot="1" x14ac:dyDescent="0.25">
      <c r="A221" s="103"/>
      <c r="B221" s="52"/>
      <c r="C221" s="52"/>
      <c r="D221" s="105"/>
      <c r="E221" s="38" t="s">
        <v>258</v>
      </c>
      <c r="F221" s="10">
        <v>1000</v>
      </c>
      <c r="AG221" s="12"/>
    </row>
    <row r="222" spans="1:33" s="11" customFormat="1" ht="24.75" customHeight="1" thickBot="1" x14ac:dyDescent="0.25">
      <c r="A222" s="103"/>
      <c r="B222" s="52"/>
      <c r="C222" s="52"/>
      <c r="D222" s="105"/>
      <c r="E222" s="38" t="s">
        <v>259</v>
      </c>
      <c r="F222" s="10">
        <v>1000</v>
      </c>
      <c r="AG222" s="12"/>
    </row>
    <row r="223" spans="1:33" s="11" customFormat="1" ht="24.75" customHeight="1" thickBot="1" x14ac:dyDescent="0.25">
      <c r="A223" s="103"/>
      <c r="B223" s="52"/>
      <c r="C223" s="52"/>
      <c r="D223" s="105"/>
      <c r="E223" s="38" t="s">
        <v>260</v>
      </c>
      <c r="F223" s="10">
        <v>10000</v>
      </c>
      <c r="AG223" s="12"/>
    </row>
    <row r="224" spans="1:33" s="11" customFormat="1" ht="24.75" customHeight="1" thickBot="1" x14ac:dyDescent="0.25">
      <c r="A224" s="103"/>
      <c r="B224" s="52"/>
      <c r="C224" s="52"/>
      <c r="D224" s="105"/>
      <c r="E224" s="38" t="s">
        <v>261</v>
      </c>
      <c r="F224" s="10">
        <v>10000</v>
      </c>
      <c r="AG224" s="12"/>
    </row>
    <row r="225" spans="1:33" s="11" customFormat="1" ht="24.75" customHeight="1" thickBot="1" x14ac:dyDescent="0.25">
      <c r="A225" s="103"/>
      <c r="B225" s="52"/>
      <c r="C225" s="52"/>
      <c r="D225" s="105"/>
      <c r="E225" s="38" t="s">
        <v>262</v>
      </c>
      <c r="F225" s="10">
        <v>2000</v>
      </c>
      <c r="AG225" s="12"/>
    </row>
    <row r="226" spans="1:33" s="11" customFormat="1" ht="24.75" customHeight="1" thickBot="1" x14ac:dyDescent="0.25">
      <c r="A226" s="103"/>
      <c r="B226" s="52"/>
      <c r="C226" s="52"/>
      <c r="D226" s="105" t="s">
        <v>266</v>
      </c>
      <c r="E226" s="38" t="s">
        <v>263</v>
      </c>
      <c r="F226" s="10">
        <v>10000</v>
      </c>
      <c r="AG226" s="12"/>
    </row>
    <row r="227" spans="1:33" s="11" customFormat="1" ht="24.75" customHeight="1" thickBot="1" x14ac:dyDescent="0.25">
      <c r="A227" s="103"/>
      <c r="B227" s="52"/>
      <c r="C227" s="52"/>
      <c r="D227" s="105"/>
      <c r="E227" s="38" t="s">
        <v>264</v>
      </c>
      <c r="F227" s="10">
        <v>30000</v>
      </c>
      <c r="AG227" s="12"/>
    </row>
    <row r="228" spans="1:33" s="11" customFormat="1" ht="24.75" customHeight="1" thickBot="1" x14ac:dyDescent="0.25">
      <c r="A228" s="103"/>
      <c r="B228" s="52"/>
      <c r="C228" s="52"/>
      <c r="D228" s="105"/>
      <c r="E228" s="38" t="s">
        <v>265</v>
      </c>
      <c r="F228" s="10">
        <v>2000</v>
      </c>
      <c r="AG228" s="12"/>
    </row>
    <row r="229" spans="1:33" s="11" customFormat="1" ht="24.75" customHeight="1" x14ac:dyDescent="0.2">
      <c r="A229" s="104"/>
      <c r="B229" s="22"/>
      <c r="C229" s="106" t="s">
        <v>273</v>
      </c>
      <c r="D229" s="107"/>
      <c r="E229" s="108"/>
      <c r="F229" s="21">
        <v>607000</v>
      </c>
      <c r="AG229" s="12"/>
    </row>
    <row r="230" spans="1:33" s="11" customFormat="1" ht="27.75" thickBot="1" x14ac:dyDescent="0.25">
      <c r="A230" s="104"/>
      <c r="B230" s="47"/>
      <c r="C230" s="109" t="s">
        <v>190</v>
      </c>
      <c r="D230" s="110"/>
      <c r="E230" s="111"/>
      <c r="F230" s="23">
        <f>F229+F135</f>
        <v>782700</v>
      </c>
      <c r="AG230" s="12"/>
    </row>
    <row r="231" spans="1:33" ht="24" thickBot="1" x14ac:dyDescent="0.25">
      <c r="A231" s="51">
        <v>5</v>
      </c>
      <c r="B231" s="52" t="s">
        <v>191</v>
      </c>
      <c r="C231" s="52" t="s">
        <v>274</v>
      </c>
      <c r="D231" s="52" t="s">
        <v>192</v>
      </c>
      <c r="E231" s="43" t="s">
        <v>193</v>
      </c>
      <c r="F231" s="10">
        <v>800000</v>
      </c>
    </row>
    <row r="232" spans="1:33" ht="24" thickBot="1" x14ac:dyDescent="0.25">
      <c r="A232" s="51"/>
      <c r="B232" s="52"/>
      <c r="C232" s="52"/>
      <c r="D232" s="52"/>
      <c r="E232" s="43" t="s">
        <v>194</v>
      </c>
      <c r="F232" s="10">
        <v>40000</v>
      </c>
    </row>
    <row r="233" spans="1:33" ht="24" thickBot="1" x14ac:dyDescent="0.25">
      <c r="A233" s="51"/>
      <c r="B233" s="52"/>
      <c r="C233" s="52"/>
      <c r="D233" s="52"/>
      <c r="E233" s="43" t="s">
        <v>195</v>
      </c>
      <c r="F233" s="10">
        <v>3000</v>
      </c>
    </row>
    <row r="234" spans="1:33" ht="24" thickBot="1" x14ac:dyDescent="0.25">
      <c r="A234" s="51"/>
      <c r="B234" s="52"/>
      <c r="C234" s="52"/>
      <c r="D234" s="52"/>
      <c r="E234" s="43" t="s">
        <v>196</v>
      </c>
      <c r="F234" s="10">
        <v>3000</v>
      </c>
    </row>
    <row r="235" spans="1:33" ht="24" thickBot="1" x14ac:dyDescent="0.25">
      <c r="A235" s="51"/>
      <c r="B235" s="52"/>
      <c r="C235" s="52"/>
      <c r="D235" s="52"/>
      <c r="E235" s="43" t="s">
        <v>197</v>
      </c>
      <c r="F235" s="10">
        <v>3000</v>
      </c>
    </row>
    <row r="236" spans="1:33" x14ac:dyDescent="0.2">
      <c r="A236" s="51"/>
      <c r="B236" s="52"/>
      <c r="C236" s="52"/>
      <c r="D236" s="52"/>
      <c r="E236" s="43" t="s">
        <v>198</v>
      </c>
      <c r="F236" s="10">
        <v>1500</v>
      </c>
    </row>
    <row r="237" spans="1:33" x14ac:dyDescent="0.2">
      <c r="A237" s="51"/>
      <c r="B237" s="52"/>
      <c r="C237" s="52"/>
      <c r="D237" s="52"/>
      <c r="E237" s="43" t="s">
        <v>226</v>
      </c>
      <c r="F237" s="44">
        <v>500</v>
      </c>
    </row>
    <row r="238" spans="1:33" x14ac:dyDescent="0.2">
      <c r="A238" s="51"/>
      <c r="B238" s="52"/>
      <c r="C238" s="52"/>
      <c r="D238" s="52"/>
      <c r="E238" s="43" t="s">
        <v>227</v>
      </c>
      <c r="F238" s="44">
        <v>500</v>
      </c>
    </row>
    <row r="239" spans="1:33" ht="24" thickBot="1" x14ac:dyDescent="0.25">
      <c r="A239" s="24"/>
      <c r="B239" s="76" t="s">
        <v>199</v>
      </c>
      <c r="C239" s="77"/>
      <c r="D239" s="77"/>
      <c r="E239" s="78"/>
      <c r="F239" s="25">
        <v>851500</v>
      </c>
    </row>
    <row r="240" spans="1:33" ht="24" thickBot="1" x14ac:dyDescent="0.25">
      <c r="A240" s="79">
        <v>6</v>
      </c>
      <c r="B240" s="82" t="s">
        <v>200</v>
      </c>
      <c r="C240" s="84" t="s">
        <v>201</v>
      </c>
      <c r="D240" s="87" t="s">
        <v>202</v>
      </c>
      <c r="E240" s="32" t="s">
        <v>203</v>
      </c>
      <c r="F240" s="10">
        <v>16000</v>
      </c>
    </row>
    <row r="241" spans="1:6" ht="24" thickBot="1" x14ac:dyDescent="0.25">
      <c r="A241" s="80"/>
      <c r="B241" s="52"/>
      <c r="C241" s="85"/>
      <c r="D241" s="88"/>
      <c r="E241" s="33" t="s">
        <v>204</v>
      </c>
      <c r="F241" s="10">
        <v>1200</v>
      </c>
    </row>
    <row r="242" spans="1:6" ht="24" thickBot="1" x14ac:dyDescent="0.25">
      <c r="A242" s="80"/>
      <c r="B242" s="52"/>
      <c r="C242" s="85"/>
      <c r="D242" s="88"/>
      <c r="E242" s="33" t="s">
        <v>205</v>
      </c>
      <c r="F242" s="10">
        <v>2400</v>
      </c>
    </row>
    <row r="243" spans="1:6" ht="24" thickBot="1" x14ac:dyDescent="0.25">
      <c r="A243" s="80"/>
      <c r="B243" s="52"/>
      <c r="C243" s="85"/>
      <c r="D243" s="88"/>
      <c r="E243" s="33" t="s">
        <v>206</v>
      </c>
      <c r="F243" s="10">
        <v>800</v>
      </c>
    </row>
    <row r="244" spans="1:6" ht="24" thickBot="1" x14ac:dyDescent="0.25">
      <c r="A244" s="80"/>
      <c r="B244" s="52"/>
      <c r="C244" s="85"/>
      <c r="D244" s="88"/>
      <c r="E244" s="33" t="s">
        <v>207</v>
      </c>
      <c r="F244" s="10">
        <v>250</v>
      </c>
    </row>
    <row r="245" spans="1:6" ht="24" thickBot="1" x14ac:dyDescent="0.25">
      <c r="A245" s="80"/>
      <c r="B245" s="52"/>
      <c r="C245" s="85"/>
      <c r="D245" s="89"/>
      <c r="E245" s="33" t="s">
        <v>208</v>
      </c>
      <c r="F245" s="10">
        <v>1200</v>
      </c>
    </row>
    <row r="246" spans="1:6" ht="24" thickBot="1" x14ac:dyDescent="0.25">
      <c r="A246" s="80"/>
      <c r="B246" s="52"/>
      <c r="C246" s="85"/>
      <c r="D246" s="90" t="s">
        <v>209</v>
      </c>
      <c r="E246" s="33" t="s">
        <v>210</v>
      </c>
      <c r="F246" s="10">
        <v>28000</v>
      </c>
    </row>
    <row r="247" spans="1:6" ht="24" thickBot="1" x14ac:dyDescent="0.25">
      <c r="A247" s="80"/>
      <c r="B247" s="52"/>
      <c r="C247" s="85"/>
      <c r="D247" s="88"/>
      <c r="E247" s="33" t="s">
        <v>211</v>
      </c>
      <c r="F247" s="10">
        <v>130000</v>
      </c>
    </row>
    <row r="248" spans="1:6" ht="24" thickBot="1" x14ac:dyDescent="0.25">
      <c r="A248" s="80"/>
      <c r="B248" s="52"/>
      <c r="C248" s="85"/>
      <c r="D248" s="88"/>
      <c r="E248" s="33" t="s">
        <v>212</v>
      </c>
      <c r="F248" s="10">
        <v>13000</v>
      </c>
    </row>
    <row r="249" spans="1:6" ht="24" thickBot="1" x14ac:dyDescent="0.25">
      <c r="A249" s="80"/>
      <c r="B249" s="52"/>
      <c r="C249" s="85"/>
      <c r="D249" s="90" t="s">
        <v>213</v>
      </c>
      <c r="E249" s="33" t="s">
        <v>214</v>
      </c>
      <c r="F249" s="10">
        <v>1800</v>
      </c>
    </row>
    <row r="250" spans="1:6" ht="24" thickBot="1" x14ac:dyDescent="0.25">
      <c r="A250" s="80"/>
      <c r="B250" s="52"/>
      <c r="C250" s="85"/>
      <c r="D250" s="88"/>
      <c r="E250" s="33" t="s">
        <v>215</v>
      </c>
      <c r="F250" s="10">
        <v>550</v>
      </c>
    </row>
    <row r="251" spans="1:6" ht="24" thickBot="1" x14ac:dyDescent="0.25">
      <c r="A251" s="80"/>
      <c r="B251" s="52"/>
      <c r="C251" s="85"/>
      <c r="D251" s="88"/>
      <c r="E251" s="33" t="s">
        <v>216</v>
      </c>
      <c r="F251" s="10">
        <v>650</v>
      </c>
    </row>
    <row r="252" spans="1:6" ht="24" thickBot="1" x14ac:dyDescent="0.25">
      <c r="A252" s="80"/>
      <c r="B252" s="52"/>
      <c r="C252" s="85"/>
      <c r="D252" s="88"/>
      <c r="E252" s="33" t="s">
        <v>217</v>
      </c>
      <c r="F252" s="10">
        <v>120</v>
      </c>
    </row>
    <row r="253" spans="1:6" ht="24" thickBot="1" x14ac:dyDescent="0.25">
      <c r="A253" s="80"/>
      <c r="B253" s="52"/>
      <c r="C253" s="85"/>
      <c r="D253" s="88"/>
      <c r="E253" s="33" t="s">
        <v>218</v>
      </c>
      <c r="F253" s="10">
        <v>150</v>
      </c>
    </row>
    <row r="254" spans="1:6" ht="24" thickBot="1" x14ac:dyDescent="0.25">
      <c r="A254" s="80"/>
      <c r="B254" s="52"/>
      <c r="C254" s="85"/>
      <c r="D254" s="88"/>
      <c r="E254" s="33" t="s">
        <v>219</v>
      </c>
      <c r="F254" s="10">
        <v>210</v>
      </c>
    </row>
    <row r="255" spans="1:6" ht="24" thickBot="1" x14ac:dyDescent="0.25">
      <c r="A255" s="80"/>
      <c r="B255" s="52"/>
      <c r="C255" s="85"/>
      <c r="D255" s="88"/>
      <c r="E255" s="33" t="s">
        <v>220</v>
      </c>
      <c r="F255" s="10">
        <v>450</v>
      </c>
    </row>
    <row r="256" spans="1:6" ht="24" thickBot="1" x14ac:dyDescent="0.25">
      <c r="A256" s="80"/>
      <c r="B256" s="52"/>
      <c r="C256" s="85"/>
      <c r="D256" s="89"/>
      <c r="E256" s="33" t="s">
        <v>221</v>
      </c>
      <c r="F256" s="10">
        <v>350</v>
      </c>
    </row>
    <row r="257" spans="1:6" ht="24" thickBot="1" x14ac:dyDescent="0.25">
      <c r="A257" s="81"/>
      <c r="B257" s="83"/>
      <c r="C257" s="86"/>
      <c r="D257" s="26" t="s">
        <v>222</v>
      </c>
      <c r="E257" s="34" t="s">
        <v>223</v>
      </c>
      <c r="F257" s="10">
        <v>17000</v>
      </c>
    </row>
    <row r="258" spans="1:6" ht="27.75" thickBot="1" x14ac:dyDescent="0.25">
      <c r="A258" s="14"/>
      <c r="B258" s="99" t="s">
        <v>224</v>
      </c>
      <c r="C258" s="100"/>
      <c r="D258" s="100"/>
      <c r="E258" s="101"/>
      <c r="F258" s="45">
        <f>SUM(F240:F257)</f>
        <v>214130</v>
      </c>
    </row>
    <row r="259" spans="1:6" ht="27.75" thickBot="1" x14ac:dyDescent="0.25">
      <c r="A259" s="74" t="s">
        <v>275</v>
      </c>
      <c r="B259" s="74"/>
      <c r="C259" s="74"/>
      <c r="D259" s="74"/>
      <c r="E259" s="75"/>
      <c r="F259" s="10">
        <v>7216860</v>
      </c>
    </row>
  </sheetData>
  <mergeCells count="60">
    <mergeCell ref="A231:A238"/>
    <mergeCell ref="A106:A114"/>
    <mergeCell ref="B115:E115"/>
    <mergeCell ref="D116:D122"/>
    <mergeCell ref="D123:D127"/>
    <mergeCell ref="B258:E258"/>
    <mergeCell ref="A136:A230"/>
    <mergeCell ref="D168:D203"/>
    <mergeCell ref="D210:D215"/>
    <mergeCell ref="D216:D218"/>
    <mergeCell ref="D219:D225"/>
    <mergeCell ref="D226:D228"/>
    <mergeCell ref="C136:C228"/>
    <mergeCell ref="B136:B228"/>
    <mergeCell ref="D136:D161"/>
    <mergeCell ref="D162:D167"/>
    <mergeCell ref="D204:D209"/>
    <mergeCell ref="A82:A105"/>
    <mergeCell ref="A259:E259"/>
    <mergeCell ref="B239:E239"/>
    <mergeCell ref="A240:A257"/>
    <mergeCell ref="B240:B257"/>
    <mergeCell ref="C240:C257"/>
    <mergeCell ref="D240:D245"/>
    <mergeCell ref="D246:D248"/>
    <mergeCell ref="D249:D256"/>
    <mergeCell ref="C135:E135"/>
    <mergeCell ref="D128:D134"/>
    <mergeCell ref="C116:C134"/>
    <mergeCell ref="B116:B134"/>
    <mergeCell ref="A116:A134"/>
    <mergeCell ref="D106:D114"/>
    <mergeCell ref="C106:C114"/>
    <mergeCell ref="A2:F2"/>
    <mergeCell ref="A4:A80"/>
    <mergeCell ref="B4:B80"/>
    <mergeCell ref="C4:C80"/>
    <mergeCell ref="D4:D17"/>
    <mergeCell ref="D18:D26"/>
    <mergeCell ref="D27:D40"/>
    <mergeCell ref="D41:D51"/>
    <mergeCell ref="D52:D54"/>
    <mergeCell ref="D55:D68"/>
    <mergeCell ref="D69:D72"/>
    <mergeCell ref="D74:D80"/>
    <mergeCell ref="B81:E81"/>
    <mergeCell ref="D82:D85"/>
    <mergeCell ref="D231:D238"/>
    <mergeCell ref="C231:C238"/>
    <mergeCell ref="B231:B238"/>
    <mergeCell ref="D86:D89"/>
    <mergeCell ref="D90:D95"/>
    <mergeCell ref="D96:D97"/>
    <mergeCell ref="C82:C105"/>
    <mergeCell ref="B82:B105"/>
    <mergeCell ref="D98:D102"/>
    <mergeCell ref="D103:D104"/>
    <mergeCell ref="B106:B114"/>
    <mergeCell ref="C229:E229"/>
    <mergeCell ref="C230:E230"/>
  </mergeCells>
  <printOptions horizontalCentered="1" verticalCentered="1"/>
  <pageMargins left="0" right="0" top="0" bottom="0" header="0.31496062992125984" footer="0.31496062992125984"/>
  <pageSetup paperSize="9" scale="80" orientation="portrait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پیوندک</vt:lpstr>
      <vt:lpstr>پیوندک!Print_Area</vt:lpstr>
    </vt:vector>
  </TitlesOfParts>
  <Company>SPCRI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re.kazemi</cp:lastModifiedBy>
  <dcterms:created xsi:type="dcterms:W3CDTF">2021-05-12T05:05:45Z</dcterms:created>
  <dcterms:modified xsi:type="dcterms:W3CDTF">2022-05-16T06:07:35Z</dcterms:modified>
</cp:coreProperties>
</file>